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0DISCIPLINAS\2025-01\ADM PROD\"/>
    </mc:Choice>
  </mc:AlternateContent>
  <xr:revisionPtr revIDLastSave="0" documentId="13_ncr:1_{4C8BA9F2-6E11-405C-84D6-D952E2AC7DE3}" xr6:coauthVersionLast="47" xr6:coauthVersionMax="47" xr10:uidLastSave="{00000000-0000-0000-0000-000000000000}"/>
  <bookViews>
    <workbookView xWindow="-120" yWindow="-120" windowWidth="20730" windowHeight="11040" activeTab="2" xr2:uid="{DDF50E6A-09D4-454F-8D5F-658BC641E4BC}"/>
  </bookViews>
  <sheets>
    <sheet name="Atividade 1 a" sheetId="13" r:id="rId1"/>
    <sheet name="Atividade 1 b" sheetId="7" r:id="rId2"/>
    <sheet name="Atividade 2" sheetId="14" r:id="rId3"/>
    <sheet name="Atividade 3" sheetId="1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7" l="1"/>
</calcChain>
</file>

<file path=xl/sharedStrings.xml><?xml version="1.0" encoding="utf-8"?>
<sst xmlns="http://schemas.openxmlformats.org/spreadsheetml/2006/main" count="159" uniqueCount="52">
  <si>
    <t>E</t>
  </si>
  <si>
    <t>1º</t>
  </si>
  <si>
    <t>2º</t>
  </si>
  <si>
    <t>3º</t>
  </si>
  <si>
    <t>TC</t>
  </si>
  <si>
    <t>Tempo atual de operação dos postos de trabalho</t>
  </si>
  <si>
    <t>NR</t>
  </si>
  <si>
    <t>Posto</t>
  </si>
  <si>
    <t>tempo</t>
  </si>
  <si>
    <t>Dados</t>
  </si>
  <si>
    <t>N</t>
  </si>
  <si>
    <t>TC = tempo disponível para produção / número de peças</t>
  </si>
  <si>
    <t>N = Número mínimo de operadores ou estações para atender TC = somo dos tempos dos postos de trabalho / TC</t>
  </si>
  <si>
    <t>NR = Número real de operadores ou estações</t>
  </si>
  <si>
    <t>Duração de prod</t>
  </si>
  <si>
    <t>t Operação</t>
  </si>
  <si>
    <t>real</t>
  </si>
  <si>
    <t>EFICIÊNCIA</t>
  </si>
  <si>
    <t>OCIOSIDADE</t>
  </si>
  <si>
    <t xml:space="preserve">E </t>
  </si>
  <si>
    <t>CAPACIDADE DE PRODUÇÃO</t>
  </si>
  <si>
    <t>ANÁLISE DO CENÁRIO ATUAL E DO CENÁRIO "IDEAL"</t>
  </si>
  <si>
    <t>ANÁLISE DO CENÁRIO 2: CRIANDO UM POSTO DE TRABALHO PARA CADA OPERAÇÃO</t>
  </si>
  <si>
    <t>ORDEM</t>
  </si>
  <si>
    <t>MA (h)</t>
  </si>
  <si>
    <t>MB (h)</t>
  </si>
  <si>
    <t>ENTREGA(h)</t>
  </si>
  <si>
    <t>SEQUÊNCIA</t>
  </si>
  <si>
    <t>OF1</t>
  </si>
  <si>
    <t>OF2</t>
  </si>
  <si>
    <t>OF3</t>
  </si>
  <si>
    <t>OF4</t>
  </si>
  <si>
    <t>OF5</t>
  </si>
  <si>
    <t>OF6</t>
  </si>
  <si>
    <t>PEPS</t>
  </si>
  <si>
    <t>Ordem 1</t>
  </si>
  <si>
    <t>Ordem 2</t>
  </si>
  <si>
    <t>MA</t>
  </si>
  <si>
    <t>Ordem 3</t>
  </si>
  <si>
    <t>MB</t>
  </si>
  <si>
    <t>Ordem 4</t>
  </si>
  <si>
    <t>Ordem 5</t>
  </si>
  <si>
    <t>Ordem 6</t>
  </si>
  <si>
    <t>MTP</t>
  </si>
  <si>
    <t>TOTAL</t>
  </si>
  <si>
    <t>MDE</t>
  </si>
  <si>
    <t>ideal</t>
  </si>
  <si>
    <t>Tempo das tarefas / lead time</t>
  </si>
  <si>
    <t>atual</t>
  </si>
  <si>
    <t>Ordem de Fabricação</t>
  </si>
  <si>
    <t>Data de Entrega (h)</t>
  </si>
  <si>
    <t>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</si>
</sst>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Calibri"/>
      <family val="2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FF0000"/>
      <name val="Calibri"/>
      <family val="2"/>
    </font>
    <font>
      <b/>
      <sz val="9"/>
      <color theme="0"/>
      <name val="Calibri"/>
      <family val="2"/>
      <scheme val="minor"/>
    </font>
    <font>
      <sz val="8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EAD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8EED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5" borderId="0" xfId="0" applyFill="1"/>
    <xf numFmtId="0" fontId="0" fillId="6" borderId="0" xfId="0" applyFill="1"/>
    <xf numFmtId="0" fontId="0" fillId="8" borderId="1" xfId="0" applyFill="1" applyBorder="1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2" fillId="5" borderId="0" xfId="0" applyFont="1" applyFill="1"/>
    <xf numFmtId="0" fontId="1" fillId="6" borderId="0" xfId="0" applyFont="1" applyFill="1"/>
    <xf numFmtId="0" fontId="0" fillId="6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4" fillId="2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" fillId="10" borderId="1" xfId="0" applyFont="1" applyFill="1" applyBorder="1"/>
    <xf numFmtId="0" fontId="2" fillId="7" borderId="1" xfId="0" applyFont="1" applyFill="1" applyBorder="1"/>
    <xf numFmtId="0" fontId="2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0" fillId="3" borderId="0" xfId="0" applyFill="1"/>
    <xf numFmtId="0" fontId="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" fontId="1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0" fillId="3" borderId="0" xfId="0" applyFont="1" applyFill="1" applyAlignment="1">
      <alignment wrapText="1"/>
    </xf>
    <xf numFmtId="0" fontId="11" fillId="3" borderId="0" xfId="0" applyFont="1" applyFill="1" applyAlignment="1">
      <alignment horizontal="center" vertical="center" wrapText="1" readingOrder="1"/>
    </xf>
    <xf numFmtId="0" fontId="12" fillId="3" borderId="0" xfId="0" applyFont="1" applyFill="1" applyAlignment="1">
      <alignment vertical="center" wrapText="1" readingOrder="1"/>
    </xf>
    <xf numFmtId="0" fontId="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" fontId="8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16" fontId="8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13" borderId="1" xfId="0" applyFont="1" applyFill="1" applyBorder="1" applyAlignment="1">
      <alignment horizontal="center" vertical="center"/>
    </xf>
    <xf numFmtId="0" fontId="15" fillId="13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14" borderId="5" xfId="0" applyFont="1" applyFill="1" applyBorder="1" applyAlignment="1">
      <alignment horizontal="center" vertical="center"/>
    </xf>
    <xf numFmtId="0" fontId="2" fillId="0" borderId="4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5" borderId="5" xfId="0" applyFont="1" applyFill="1" applyBorder="1" applyAlignment="1">
      <alignment horizontal="center" vertical="center"/>
    </xf>
    <xf numFmtId="0" fontId="9" fillId="16" borderId="5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17" borderId="5" xfId="0" applyFont="1" applyFill="1" applyBorder="1" applyAlignment="1">
      <alignment horizontal="center" vertical="center"/>
    </xf>
    <xf numFmtId="0" fontId="18" fillId="18" borderId="5" xfId="0" applyFont="1" applyFill="1" applyBorder="1" applyAlignment="1">
      <alignment horizontal="center" vertical="center"/>
    </xf>
    <xf numFmtId="0" fontId="2" fillId="14" borderId="1" xfId="0" applyFont="1" applyFill="1" applyBorder="1"/>
    <xf numFmtId="0" fontId="0" fillId="7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 wrapText="1" readingOrder="1"/>
    </xf>
    <xf numFmtId="0" fontId="3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 wrapText="1" readingOrder="1"/>
    </xf>
    <xf numFmtId="0" fontId="2" fillId="19" borderId="1" xfId="0" applyFont="1" applyFill="1" applyBorder="1"/>
    <xf numFmtId="0" fontId="2" fillId="19" borderId="1" xfId="0" applyFont="1" applyFill="1" applyBorder="1" applyAlignment="1">
      <alignment horizontal="center" vertical="center"/>
    </xf>
    <xf numFmtId="0" fontId="0" fillId="19" borderId="1" xfId="0" applyFill="1" applyBorder="1"/>
    <xf numFmtId="0" fontId="0" fillId="19" borderId="0" xfId="0" applyFill="1"/>
    <xf numFmtId="0" fontId="0" fillId="19" borderId="0" xfId="0" applyFill="1" applyAlignment="1">
      <alignment horizontal="center" vertical="center"/>
    </xf>
    <xf numFmtId="0" fontId="9" fillId="19" borderId="0" xfId="0" applyFont="1" applyFill="1" applyAlignment="1">
      <alignment horizontal="center" vertical="center"/>
    </xf>
    <xf numFmtId="0" fontId="9" fillId="19" borderId="0" xfId="0" applyFont="1" applyFill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0" fillId="19" borderId="0" xfId="0" applyFill="1" applyBorder="1"/>
    <xf numFmtId="0" fontId="0" fillId="0" borderId="0" xfId="0" applyFill="1" applyBorder="1"/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5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/>
    </xf>
    <xf numFmtId="0" fontId="19" fillId="0" borderId="7" xfId="0" applyFont="1" applyFill="1" applyBorder="1" applyAlignment="1">
      <alignment horizontal="center" vertical="center" wrapText="1" readingOrder="1"/>
    </xf>
    <xf numFmtId="0" fontId="2" fillId="20" borderId="1" xfId="0" applyFont="1" applyFill="1" applyBorder="1"/>
    <xf numFmtId="0" fontId="2" fillId="20" borderId="1" xfId="0" applyFont="1" applyFill="1" applyBorder="1" applyAlignment="1">
      <alignment horizontal="center" vertical="center"/>
    </xf>
    <xf numFmtId="0" fontId="2" fillId="21" borderId="1" xfId="0" applyFont="1" applyFill="1" applyBorder="1"/>
    <xf numFmtId="0" fontId="2" fillId="21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13" borderId="1" xfId="0" applyFont="1" applyFill="1" applyBorder="1"/>
    <xf numFmtId="0" fontId="2" fillId="22" borderId="1" xfId="0" applyFont="1" applyFill="1" applyBorder="1"/>
    <xf numFmtId="0" fontId="19" fillId="0" borderId="0" xfId="0" applyFont="1" applyFill="1" applyBorder="1" applyAlignment="1">
      <alignment horizontal="center" vertical="center" wrapText="1" readingOrder="1"/>
    </xf>
    <xf numFmtId="0" fontId="2" fillId="22" borderId="1" xfId="0" applyFont="1" applyFill="1" applyBorder="1" applyAlignment="1">
      <alignment horizontal="center" vertical="center"/>
    </xf>
    <xf numFmtId="0" fontId="9" fillId="14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16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0" xfId="0" applyBorder="1"/>
    <xf numFmtId="0" fontId="19" fillId="0" borderId="0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9" fillId="17" borderId="9" xfId="0" applyFont="1" applyFill="1" applyBorder="1" applyAlignment="1">
      <alignment horizontal="center" vertical="center"/>
    </xf>
    <xf numFmtId="0" fontId="9" fillId="17" borderId="1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0066"/>
      <color rgb="FFFFEA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57151</xdr:rowOff>
    </xdr:from>
    <xdr:to>
      <xdr:col>9</xdr:col>
      <xdr:colOff>457201</xdr:colOff>
      <xdr:row>17</xdr:row>
      <xdr:rowOff>66675</xdr:rowOff>
    </xdr:to>
    <xdr:sp macro="" textlink="">
      <xdr:nvSpPr>
        <xdr:cNvPr id="2" name="Google Shape;512;p41">
          <a:extLst>
            <a:ext uri="{FF2B5EF4-FFF2-40B4-BE49-F238E27FC236}">
              <a16:creationId xmlns:a16="http://schemas.microsoft.com/office/drawing/2014/main" id="{8DAE63DE-5B08-4357-992C-3A9072875E87}"/>
            </a:ext>
          </a:extLst>
        </xdr:cNvPr>
        <xdr:cNvSpPr txBox="1">
          <a:spLocks noGrp="1"/>
        </xdr:cNvSpPr>
      </xdr:nvSpPr>
      <xdr:spPr>
        <a:xfrm>
          <a:off x="38101" y="57151"/>
          <a:ext cx="5905500" cy="324802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txBody>
        <a:bodyPr spcFirstLastPara="1" vert="horz" wrap="square" lIns="68574" tIns="34278" rIns="68574" bIns="34278" anchor="t" anchorCtr="0" compatLnSpc="1">
          <a:noAutofit/>
        </a:bodyPr>
        <a:lstStyle>
          <a:lvl1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1405"/>
            </a:spcAft>
            <a:buNone/>
            <a:tabLst/>
            <a:defRPr lang="pt-BR" sz="3200" b="0" i="0" u="none" strike="noStrike" kern="1200" cap="none" spc="0" baseline="0">
              <a:solidFill>
                <a:srgbClr val="000000"/>
              </a:solidFill>
              <a:uFillTx/>
              <a:latin typeface="Arial" pitchFamily="18"/>
              <a:ea typeface="Microsoft YaHei" pitchFamily="2"/>
              <a:cs typeface="Mangal" pitchFamily="2"/>
            </a:defRPr>
          </a:lvl1pPr>
          <a:lvl2pPr marL="685800" marR="0" lvl="1" indent="-228600" algn="l" defTabSz="914400" rtl="0" fontAlgn="auto" hangingPunct="1">
            <a:lnSpc>
              <a:spcPct val="90000"/>
            </a:lnSpc>
            <a:spcBef>
              <a:spcPts val="500"/>
            </a:spcBef>
            <a:spcAft>
              <a:spcPts val="0"/>
            </a:spcAft>
            <a:buSzPct val="100000"/>
            <a:buFont typeface="Arial" pitchFamily="34"/>
            <a:buChar char="•"/>
            <a:tabLst/>
            <a:defRPr lang="pt-BR" sz="2400" b="0" i="0" u="none" strike="noStrike" kern="1200" cap="none" spc="0" baseline="0">
              <a:solidFill>
                <a:srgbClr val="000000"/>
              </a:solidFill>
              <a:uFillTx/>
              <a:latin typeface="Calibri"/>
            </a:defRPr>
          </a:lvl2pPr>
          <a:lvl3pPr marL="1143000" marR="0" lvl="2" indent="-228600" algn="l" defTabSz="914400" rtl="0" fontAlgn="auto" hangingPunct="1">
            <a:lnSpc>
              <a:spcPct val="90000"/>
            </a:lnSpc>
            <a:spcBef>
              <a:spcPts val="500"/>
            </a:spcBef>
            <a:spcAft>
              <a:spcPts val="0"/>
            </a:spcAft>
            <a:buSzPct val="100000"/>
            <a:buFont typeface="Arial" pitchFamily="34"/>
            <a:buChar char="•"/>
            <a:tabLst/>
            <a:defRPr lang="pt-BR" sz="2000" b="0" i="0" u="none" strike="noStrike" kern="1200" cap="none" spc="0" baseline="0">
              <a:solidFill>
                <a:srgbClr val="000000"/>
              </a:solidFill>
              <a:uFillTx/>
              <a:latin typeface="Calibri"/>
            </a:defRPr>
          </a:lvl3pPr>
          <a:lvl4pPr marL="1600200" marR="0" lvl="3" indent="-228600" algn="l" defTabSz="914400" rtl="0" fontAlgn="auto" hangingPunct="1">
            <a:lnSpc>
              <a:spcPct val="90000"/>
            </a:lnSpc>
            <a:spcBef>
              <a:spcPts val="500"/>
            </a:spcBef>
            <a:spcAft>
              <a:spcPts val="0"/>
            </a:spcAft>
            <a:buSzPct val="100000"/>
            <a:buFont typeface="Arial" pitchFamily="34"/>
            <a:buChar char="•"/>
            <a:tabLst/>
            <a:defRPr lang="pt-BR" sz="1800" b="0" i="0" u="none" strike="noStrike" kern="1200" cap="none" spc="0" baseline="0">
              <a:solidFill>
                <a:srgbClr val="000000"/>
              </a:solidFill>
              <a:uFillTx/>
              <a:latin typeface="Calibri"/>
            </a:defRPr>
          </a:lvl4pPr>
          <a:lvl5pPr marL="2057400" marR="0" lvl="4" indent="-228600" algn="l" defTabSz="914400" rtl="0" fontAlgn="auto" hangingPunct="1">
            <a:lnSpc>
              <a:spcPct val="90000"/>
            </a:lnSpc>
            <a:spcBef>
              <a:spcPts val="500"/>
            </a:spcBef>
            <a:spcAft>
              <a:spcPts val="0"/>
            </a:spcAft>
            <a:buSzPct val="100000"/>
            <a:buFont typeface="Arial" pitchFamily="34"/>
            <a:buChar char="•"/>
            <a:tabLst/>
            <a:defRPr lang="pt-BR" sz="1800" b="0" i="0" u="none" strike="noStrike" kern="1200" cap="none" spc="0" baseline="0">
              <a:solidFill>
                <a:srgbClr val="000000"/>
              </a:solidFill>
              <a:uFillTx/>
              <a:latin typeface="Calibri"/>
            </a:defRPr>
          </a:lvl5pPr>
          <a:lvl6pPr marL="25146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  <a:spcAft>
              <a:spcPts val="0"/>
            </a:spcAft>
          </a:pP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Case de Estudo: Balanceamento de Linha de Montagem em Produção em Massa</a:t>
          </a:r>
        </a:p>
        <a:p>
          <a:pPr>
            <a:lnSpc>
              <a:spcPct val="120000"/>
            </a:lnSpc>
            <a:spcAft>
              <a:spcPts val="0"/>
            </a:spcAft>
          </a:pP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Uma fábrica de brinquedos está produzindo um carrinho de plástico em larga escala. A linha de montagem é composta por três postos de trabalho. A fábrica está enfrentando problemas de gargalos e ineficiências, resultando em atrasos na produção e aumento de custos. Seu objetivo é balancear a linha de montagem para maximizar a eficiência e atender à demanda de 30 carrinhos por hora.  Atualmente, a linha de montagem está organizada da seguinte forma:</a:t>
          </a:r>
        </a:p>
        <a:p>
          <a:pPr>
            <a:lnSpc>
              <a:spcPct val="12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Posto de Trabalho 1: Montagem do Corpo</a:t>
          </a:r>
          <a:endParaRPr lang="pt-BR" sz="800">
            <a:latin typeface="Arial" panose="020B0604020202020204" pitchFamily="34" charset="0"/>
            <a:cs typeface="Arial" panose="020B0604020202020204" pitchFamily="34" charset="0"/>
          </a:endParaRPr>
        </a:p>
        <a:p>
          <a:pPr marL="742950" lvl="1" indent="-285750">
            <a:lnSpc>
              <a:spcPct val="120000"/>
            </a:lnSpc>
            <a:spcBef>
              <a:spcPts val="0"/>
            </a:spcBef>
            <a:buFont typeface="Arial" panose="020B0604020202020204" pitchFamily="34" charset="0"/>
            <a:buChar char="•"/>
          </a:pP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A- Montar o chassi do carrinho (tempo: 3 minutos)</a:t>
          </a:r>
        </a:p>
        <a:p>
          <a:pPr marL="742950" lvl="1" indent="-285750">
            <a:lnSpc>
              <a:spcPct val="120000"/>
            </a:lnSpc>
            <a:spcBef>
              <a:spcPts val="0"/>
            </a:spcBef>
            <a:buFont typeface="Arial" panose="020B0604020202020204" pitchFamily="34" charset="0"/>
            <a:buChar char="•"/>
          </a:pP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B - Fixar as rodas no chassi (tempo: 2 minutos)</a:t>
          </a:r>
        </a:p>
        <a:p>
          <a:pPr marL="742950" lvl="1" indent="-285750">
            <a:lnSpc>
              <a:spcPct val="120000"/>
            </a:lnSpc>
            <a:spcBef>
              <a:spcPts val="0"/>
            </a:spcBef>
            <a:buFont typeface="Arial" panose="020B0604020202020204" pitchFamily="34" charset="0"/>
            <a:buChar char="•"/>
          </a:pP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Tempo Total no Posto 1: 5 minutos</a:t>
          </a:r>
          <a:endParaRPr lang="pt-BR" sz="800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ct val="12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Posto de Trabalho 2: Instalação do Motor e Bateria</a:t>
          </a:r>
          <a:endParaRPr lang="pt-BR" sz="800">
            <a:latin typeface="Arial" panose="020B0604020202020204" pitchFamily="34" charset="0"/>
            <a:cs typeface="Arial" panose="020B0604020202020204" pitchFamily="34" charset="0"/>
          </a:endParaRPr>
        </a:p>
        <a:p>
          <a:pPr marL="742950" lvl="1" indent="-285750">
            <a:lnSpc>
              <a:spcPct val="120000"/>
            </a:lnSpc>
            <a:spcBef>
              <a:spcPts val="0"/>
            </a:spcBef>
            <a:buFont typeface="Arial" panose="020B0604020202020204" pitchFamily="34" charset="0"/>
            <a:buChar char="•"/>
          </a:pP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C - Instalar o motor elétrico no chassi (tempo: 4 minutos)</a:t>
          </a:r>
        </a:p>
        <a:p>
          <a:pPr marL="742950" lvl="1" indent="-285750">
            <a:lnSpc>
              <a:spcPct val="120000"/>
            </a:lnSpc>
            <a:spcBef>
              <a:spcPts val="0"/>
            </a:spcBef>
            <a:buFont typeface="Arial" panose="020B0604020202020204" pitchFamily="34" charset="0"/>
            <a:buChar char="•"/>
          </a:pP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D - Inserir a bateria no compartimento (tempo: 3 minutos)</a:t>
          </a:r>
        </a:p>
        <a:p>
          <a:pPr marL="742950" lvl="1" indent="-285750">
            <a:lnSpc>
              <a:spcPct val="120000"/>
            </a:lnSpc>
            <a:spcBef>
              <a:spcPts val="0"/>
            </a:spcBef>
            <a:buFont typeface="Arial" panose="020B0604020202020204" pitchFamily="34" charset="0"/>
            <a:buChar char="•"/>
          </a:pP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Tempo Total no Posto 2: 7 minutos</a:t>
          </a:r>
          <a:endParaRPr lang="pt-BR" sz="800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ct val="12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Posto de Trabalho 3: Pintura e Inspeção Final</a:t>
          </a:r>
          <a:endParaRPr lang="pt-BR" sz="800">
            <a:latin typeface="Arial" panose="020B0604020202020204" pitchFamily="34" charset="0"/>
            <a:cs typeface="Arial" panose="020B0604020202020204" pitchFamily="34" charset="0"/>
          </a:endParaRPr>
        </a:p>
        <a:p>
          <a:pPr marL="742950" lvl="1" indent="-285750">
            <a:lnSpc>
              <a:spcPct val="120000"/>
            </a:lnSpc>
            <a:spcBef>
              <a:spcPts val="0"/>
            </a:spcBef>
            <a:buFont typeface="Arial" panose="020B0604020202020204" pitchFamily="34" charset="0"/>
            <a:buChar char="•"/>
          </a:pP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E - Pintura do carrinho (tempo: 6 minutos)</a:t>
          </a:r>
        </a:p>
        <a:p>
          <a:pPr marL="742950" lvl="1" indent="-285750">
            <a:lnSpc>
              <a:spcPct val="120000"/>
            </a:lnSpc>
            <a:spcBef>
              <a:spcPts val="0"/>
            </a:spcBef>
            <a:buFont typeface="Arial" panose="020B0604020202020204" pitchFamily="34" charset="0"/>
            <a:buChar char="•"/>
          </a:pP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F - Inspeção final e embalagem (tempo: 2 minutos)</a:t>
          </a:r>
        </a:p>
        <a:p>
          <a:pPr marL="742950" lvl="1" indent="-285750">
            <a:lnSpc>
              <a:spcPct val="120000"/>
            </a:lnSpc>
            <a:spcBef>
              <a:spcPts val="0"/>
            </a:spcBef>
            <a:buFont typeface="Arial" panose="020B0604020202020204" pitchFamily="34" charset="0"/>
            <a:buChar char="•"/>
          </a:pP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Tempo Total no Posto 3: 8 minutos</a:t>
          </a:r>
          <a:endParaRPr lang="pt-BR" sz="800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ct val="120000"/>
            </a:lnSpc>
            <a:spcAft>
              <a:spcPts val="0"/>
            </a:spcAft>
          </a:pP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A demanda é de 30 carrinhos por hora, com um tempo disponível por hora de 60 minutos. </a:t>
          </a:r>
          <a:r>
            <a:rPr lang="pt-BR" sz="8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Analise DOIS</a:t>
          </a:r>
          <a:r>
            <a:rPr lang="pt-BR" sz="8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CENÁRIOS: CENÁRIO 1 - ATUAL E IDEAL </a:t>
          </a:r>
        </a:p>
        <a:p>
          <a:pPr>
            <a:lnSpc>
              <a:spcPct val="120000"/>
            </a:lnSpc>
            <a:spcAft>
              <a:spcPts val="0"/>
            </a:spcAft>
          </a:pP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a) Calcule a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eficiência e a ociosidade de cada posto de trabalho</a:t>
          </a:r>
        </a:p>
        <a:p>
          <a:pPr>
            <a:lnSpc>
              <a:spcPct val="120000"/>
            </a:lnSpc>
            <a:spcAft>
              <a:spcPts val="0"/>
            </a:spcAft>
          </a:pP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b) Calcule o TC real e o TC Ideal</a:t>
          </a:r>
        </a:p>
        <a:p>
          <a:pPr>
            <a:lnSpc>
              <a:spcPct val="120000"/>
            </a:lnSpc>
            <a:spcAft>
              <a:spcPts val="0"/>
            </a:spcAft>
          </a:pP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c ) Calcule o Número teórico de postos de trabalho e identifique o NR.</a:t>
          </a:r>
        </a:p>
        <a:p>
          <a:pPr>
            <a:lnSpc>
              <a:spcPct val="120000"/>
            </a:lnSpc>
            <a:spcAft>
              <a:spcPts val="0"/>
            </a:spcAft>
          </a:pP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d) Calcule a Eficiência da linha de produção e Capacidade Produtiva.</a:t>
          </a:r>
          <a:endParaRPr lang="pt-BR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551717</xdr:colOff>
      <xdr:row>18</xdr:row>
      <xdr:rowOff>126756</xdr:rowOff>
    </xdr:from>
    <xdr:to>
      <xdr:col>6</xdr:col>
      <xdr:colOff>599342</xdr:colOff>
      <xdr:row>20</xdr:row>
      <xdr:rowOff>57947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AFD885F-F82A-4056-BB21-D8B73C6B7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1317" y="3555756"/>
          <a:ext cx="3095625" cy="312191"/>
        </a:xfrm>
        <a:prstGeom prst="rect">
          <a:avLst/>
        </a:prstGeom>
      </xdr:spPr>
    </xdr:pic>
    <xdr:clientData/>
  </xdr:twoCellAnchor>
  <xdr:twoCellAnchor editAs="oneCell">
    <xdr:from>
      <xdr:col>2</xdr:col>
      <xdr:colOff>79865</xdr:colOff>
      <xdr:row>21</xdr:row>
      <xdr:rowOff>108438</xdr:rowOff>
    </xdr:from>
    <xdr:to>
      <xdr:col>6</xdr:col>
      <xdr:colOff>142903</xdr:colOff>
      <xdr:row>28</xdr:row>
      <xdr:rowOff>175113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3AE6321-4F1E-48FB-96CC-480C1BB04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9065" y="4108938"/>
          <a:ext cx="2501438" cy="1400175"/>
        </a:xfrm>
        <a:prstGeom prst="rect">
          <a:avLst/>
        </a:prstGeom>
      </xdr:spPr>
    </xdr:pic>
    <xdr:clientData/>
  </xdr:twoCellAnchor>
  <xdr:twoCellAnchor editAs="oneCell">
    <xdr:from>
      <xdr:col>17</xdr:col>
      <xdr:colOff>76935</xdr:colOff>
      <xdr:row>7</xdr:row>
      <xdr:rowOff>71803</xdr:rowOff>
    </xdr:from>
    <xdr:to>
      <xdr:col>20</xdr:col>
      <xdr:colOff>241790</xdr:colOff>
      <xdr:row>8</xdr:row>
      <xdr:rowOff>166954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9E587BC-9713-4C5B-B26D-6463231DF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15223" y="1405303"/>
          <a:ext cx="2172432" cy="285651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  <xdr:twoCellAnchor editAs="oneCell">
    <xdr:from>
      <xdr:col>17</xdr:col>
      <xdr:colOff>95984</xdr:colOff>
      <xdr:row>9</xdr:row>
      <xdr:rowOff>58941</xdr:rowOff>
    </xdr:from>
    <xdr:to>
      <xdr:col>19</xdr:col>
      <xdr:colOff>278424</xdr:colOff>
      <xdr:row>11</xdr:row>
      <xdr:rowOff>12855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2170CF8-0E2E-4A61-90E0-974262F17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34272" y="1773441"/>
          <a:ext cx="1398710" cy="334914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  <xdr:twoCellAnchor editAs="oneCell">
    <xdr:from>
      <xdr:col>10</xdr:col>
      <xdr:colOff>27844</xdr:colOff>
      <xdr:row>9</xdr:row>
      <xdr:rowOff>104775</xdr:rowOff>
    </xdr:from>
    <xdr:to>
      <xdr:col>12</xdr:col>
      <xdr:colOff>351693</xdr:colOff>
      <xdr:row>11</xdr:row>
      <xdr:rowOff>6760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5599A2F-FC9F-4B8D-BD02-FB845A599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09190" y="1819275"/>
          <a:ext cx="1540118" cy="282985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  <xdr:twoCellAnchor editAs="oneCell">
    <xdr:from>
      <xdr:col>12</xdr:col>
      <xdr:colOff>522924</xdr:colOff>
      <xdr:row>9</xdr:row>
      <xdr:rowOff>131376</xdr:rowOff>
    </xdr:from>
    <xdr:to>
      <xdr:col>13</xdr:col>
      <xdr:colOff>329712</xdr:colOff>
      <xdr:row>11</xdr:row>
      <xdr:rowOff>44594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4DE850C6-E0FC-4D68-B6B4-F21240D39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20539" y="1845876"/>
          <a:ext cx="414923" cy="294218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  <xdr:twoCellAnchor editAs="oneCell">
    <xdr:from>
      <xdr:col>10</xdr:col>
      <xdr:colOff>51288</xdr:colOff>
      <xdr:row>11</xdr:row>
      <xdr:rowOff>74735</xdr:rowOff>
    </xdr:from>
    <xdr:to>
      <xdr:col>11</xdr:col>
      <xdr:colOff>600807</xdr:colOff>
      <xdr:row>12</xdr:row>
      <xdr:rowOff>139461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E5021E50-EE3B-4B01-BCB1-04CAC163D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32634" y="2170235"/>
          <a:ext cx="1157654" cy="255226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  <xdr:twoCellAnchor editAs="oneCell">
    <xdr:from>
      <xdr:col>9</xdr:col>
      <xdr:colOff>586155</xdr:colOff>
      <xdr:row>13</xdr:row>
      <xdr:rowOff>146536</xdr:rowOff>
    </xdr:from>
    <xdr:to>
      <xdr:col>13</xdr:col>
      <xdr:colOff>534867</xdr:colOff>
      <xdr:row>15</xdr:row>
      <xdr:rowOff>125724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94CDE923-50A3-4297-9A3B-23951227E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59367" y="2623036"/>
          <a:ext cx="2381250" cy="360188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  <xdr:twoCellAnchor editAs="oneCell">
    <xdr:from>
      <xdr:col>0</xdr:col>
      <xdr:colOff>65942</xdr:colOff>
      <xdr:row>0</xdr:row>
      <xdr:rowOff>0</xdr:rowOff>
    </xdr:from>
    <xdr:to>
      <xdr:col>9</xdr:col>
      <xdr:colOff>438882</xdr:colOff>
      <xdr:row>21</xdr:row>
      <xdr:rowOff>137296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EA3A4F2E-F0BB-479A-823D-2E8B733A1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942" y="0"/>
          <a:ext cx="5846152" cy="4379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57151</xdr:rowOff>
    </xdr:from>
    <xdr:to>
      <xdr:col>9</xdr:col>
      <xdr:colOff>457201</xdr:colOff>
      <xdr:row>17</xdr:row>
      <xdr:rowOff>66675</xdr:rowOff>
    </xdr:to>
    <xdr:sp macro="" textlink="">
      <xdr:nvSpPr>
        <xdr:cNvPr id="2" name="Google Shape;512;p41">
          <a:extLst>
            <a:ext uri="{FF2B5EF4-FFF2-40B4-BE49-F238E27FC236}">
              <a16:creationId xmlns:a16="http://schemas.microsoft.com/office/drawing/2014/main" id="{29EE9EA1-FF21-515E-437E-3DF22026B8DB}"/>
            </a:ext>
          </a:extLst>
        </xdr:cNvPr>
        <xdr:cNvSpPr txBox="1">
          <a:spLocks noGrp="1"/>
        </xdr:cNvSpPr>
      </xdr:nvSpPr>
      <xdr:spPr>
        <a:xfrm>
          <a:off x="38101" y="57151"/>
          <a:ext cx="5905500" cy="324802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txBody>
        <a:bodyPr spcFirstLastPara="1" vert="horz" wrap="square" lIns="68574" tIns="34278" rIns="68574" bIns="34278" anchor="t" anchorCtr="0" compatLnSpc="1">
          <a:noAutofit/>
        </a:bodyPr>
        <a:lstStyle>
          <a:lvl1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1405"/>
            </a:spcAft>
            <a:buNone/>
            <a:tabLst/>
            <a:defRPr lang="pt-BR" sz="3200" b="0" i="0" u="none" strike="noStrike" kern="1200" cap="none" spc="0" baseline="0">
              <a:solidFill>
                <a:srgbClr val="000000"/>
              </a:solidFill>
              <a:uFillTx/>
              <a:latin typeface="Arial" pitchFamily="18"/>
              <a:ea typeface="Microsoft YaHei" pitchFamily="2"/>
              <a:cs typeface="Mangal" pitchFamily="2"/>
            </a:defRPr>
          </a:lvl1pPr>
          <a:lvl2pPr marL="685800" marR="0" lvl="1" indent="-228600" algn="l" defTabSz="914400" rtl="0" fontAlgn="auto" hangingPunct="1">
            <a:lnSpc>
              <a:spcPct val="90000"/>
            </a:lnSpc>
            <a:spcBef>
              <a:spcPts val="500"/>
            </a:spcBef>
            <a:spcAft>
              <a:spcPts val="0"/>
            </a:spcAft>
            <a:buSzPct val="100000"/>
            <a:buFont typeface="Arial" pitchFamily="34"/>
            <a:buChar char="•"/>
            <a:tabLst/>
            <a:defRPr lang="pt-BR" sz="2400" b="0" i="0" u="none" strike="noStrike" kern="1200" cap="none" spc="0" baseline="0">
              <a:solidFill>
                <a:srgbClr val="000000"/>
              </a:solidFill>
              <a:uFillTx/>
              <a:latin typeface="Calibri"/>
            </a:defRPr>
          </a:lvl2pPr>
          <a:lvl3pPr marL="1143000" marR="0" lvl="2" indent="-228600" algn="l" defTabSz="914400" rtl="0" fontAlgn="auto" hangingPunct="1">
            <a:lnSpc>
              <a:spcPct val="90000"/>
            </a:lnSpc>
            <a:spcBef>
              <a:spcPts val="500"/>
            </a:spcBef>
            <a:spcAft>
              <a:spcPts val="0"/>
            </a:spcAft>
            <a:buSzPct val="100000"/>
            <a:buFont typeface="Arial" pitchFamily="34"/>
            <a:buChar char="•"/>
            <a:tabLst/>
            <a:defRPr lang="pt-BR" sz="2000" b="0" i="0" u="none" strike="noStrike" kern="1200" cap="none" spc="0" baseline="0">
              <a:solidFill>
                <a:srgbClr val="000000"/>
              </a:solidFill>
              <a:uFillTx/>
              <a:latin typeface="Calibri"/>
            </a:defRPr>
          </a:lvl3pPr>
          <a:lvl4pPr marL="1600200" marR="0" lvl="3" indent="-228600" algn="l" defTabSz="914400" rtl="0" fontAlgn="auto" hangingPunct="1">
            <a:lnSpc>
              <a:spcPct val="90000"/>
            </a:lnSpc>
            <a:spcBef>
              <a:spcPts val="500"/>
            </a:spcBef>
            <a:spcAft>
              <a:spcPts val="0"/>
            </a:spcAft>
            <a:buSzPct val="100000"/>
            <a:buFont typeface="Arial" pitchFamily="34"/>
            <a:buChar char="•"/>
            <a:tabLst/>
            <a:defRPr lang="pt-BR" sz="1800" b="0" i="0" u="none" strike="noStrike" kern="1200" cap="none" spc="0" baseline="0">
              <a:solidFill>
                <a:srgbClr val="000000"/>
              </a:solidFill>
              <a:uFillTx/>
              <a:latin typeface="Calibri"/>
            </a:defRPr>
          </a:lvl4pPr>
          <a:lvl5pPr marL="2057400" marR="0" lvl="4" indent="-228600" algn="l" defTabSz="914400" rtl="0" fontAlgn="auto" hangingPunct="1">
            <a:lnSpc>
              <a:spcPct val="90000"/>
            </a:lnSpc>
            <a:spcBef>
              <a:spcPts val="500"/>
            </a:spcBef>
            <a:spcAft>
              <a:spcPts val="0"/>
            </a:spcAft>
            <a:buSzPct val="100000"/>
            <a:buFont typeface="Arial" pitchFamily="34"/>
            <a:buChar char="•"/>
            <a:tabLst/>
            <a:defRPr lang="pt-BR" sz="1800" b="0" i="0" u="none" strike="noStrike" kern="1200" cap="none" spc="0" baseline="0">
              <a:solidFill>
                <a:srgbClr val="000000"/>
              </a:solidFill>
              <a:uFillTx/>
              <a:latin typeface="Calibri"/>
            </a:defRPr>
          </a:lvl5pPr>
          <a:lvl6pPr marL="25146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Char char="•"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20000"/>
            </a:lnSpc>
            <a:spcAft>
              <a:spcPts val="0"/>
            </a:spcAft>
          </a:pP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Case de Estudo: Balanceamento de Linha de Montagem em Produção em Massa</a:t>
          </a:r>
        </a:p>
        <a:p>
          <a:pPr>
            <a:lnSpc>
              <a:spcPct val="120000"/>
            </a:lnSpc>
            <a:spcAft>
              <a:spcPts val="0"/>
            </a:spcAft>
          </a:pP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Uma fábrica de brinquedos está produzindo um carrinho de plástico em larga escala. A linha de montagem é composta por três postos de trabalho. A fábrica está enfrentando problemas de gargalos e ineficiências, resultando em atrasos na produção e aumento de custos. Seu objetivo é balancear a linha de montagem para maximizar a eficiência e atender à demanda de 30 carrinhos por hora.  Atualmente, a linha de montagem está organizada da seguinte forma:</a:t>
          </a:r>
        </a:p>
        <a:p>
          <a:pPr>
            <a:lnSpc>
              <a:spcPct val="12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Posto de Trabalho 1: Montagem do Corpo</a:t>
          </a:r>
          <a:endParaRPr lang="pt-BR" sz="800">
            <a:latin typeface="Arial" panose="020B0604020202020204" pitchFamily="34" charset="0"/>
            <a:cs typeface="Arial" panose="020B0604020202020204" pitchFamily="34" charset="0"/>
          </a:endParaRPr>
        </a:p>
        <a:p>
          <a:pPr marL="742950" lvl="1" indent="-285750">
            <a:lnSpc>
              <a:spcPct val="120000"/>
            </a:lnSpc>
            <a:spcBef>
              <a:spcPts val="0"/>
            </a:spcBef>
            <a:buFont typeface="Arial" panose="020B0604020202020204" pitchFamily="34" charset="0"/>
            <a:buChar char="•"/>
          </a:pP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A- Montar o chassi do carrinho (tempo: 3 minutos)</a:t>
          </a:r>
        </a:p>
        <a:p>
          <a:pPr marL="742950" lvl="1" indent="-285750">
            <a:lnSpc>
              <a:spcPct val="120000"/>
            </a:lnSpc>
            <a:spcBef>
              <a:spcPts val="0"/>
            </a:spcBef>
            <a:buFont typeface="Arial" panose="020B0604020202020204" pitchFamily="34" charset="0"/>
            <a:buChar char="•"/>
          </a:pP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B - Fixar as rodas no chassi (tempo: 2 minutos)</a:t>
          </a:r>
        </a:p>
        <a:p>
          <a:pPr marL="742950" lvl="1" indent="-285750">
            <a:lnSpc>
              <a:spcPct val="120000"/>
            </a:lnSpc>
            <a:spcBef>
              <a:spcPts val="0"/>
            </a:spcBef>
            <a:buFont typeface="Arial" panose="020B0604020202020204" pitchFamily="34" charset="0"/>
            <a:buChar char="•"/>
          </a:pP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Tempo Total no Posto 1: 5 minutos</a:t>
          </a:r>
          <a:endParaRPr lang="pt-BR" sz="800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ct val="12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Posto de Trabalho 2: Instalação do Motor e Bateria</a:t>
          </a:r>
          <a:endParaRPr lang="pt-BR" sz="800">
            <a:latin typeface="Arial" panose="020B0604020202020204" pitchFamily="34" charset="0"/>
            <a:cs typeface="Arial" panose="020B0604020202020204" pitchFamily="34" charset="0"/>
          </a:endParaRPr>
        </a:p>
        <a:p>
          <a:pPr marL="742950" lvl="1" indent="-285750">
            <a:lnSpc>
              <a:spcPct val="120000"/>
            </a:lnSpc>
            <a:spcBef>
              <a:spcPts val="0"/>
            </a:spcBef>
            <a:buFont typeface="Arial" panose="020B0604020202020204" pitchFamily="34" charset="0"/>
            <a:buChar char="•"/>
          </a:pP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C - Instalar o motor elétrico no chassi (tempo: 4 minutos)</a:t>
          </a:r>
        </a:p>
        <a:p>
          <a:pPr marL="742950" lvl="1" indent="-285750">
            <a:lnSpc>
              <a:spcPct val="120000"/>
            </a:lnSpc>
            <a:spcBef>
              <a:spcPts val="0"/>
            </a:spcBef>
            <a:buFont typeface="Arial" panose="020B0604020202020204" pitchFamily="34" charset="0"/>
            <a:buChar char="•"/>
          </a:pP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D - Inserir a bateria no compartimento (tempo: 3 minutos)</a:t>
          </a:r>
        </a:p>
        <a:p>
          <a:pPr marL="742950" lvl="1" indent="-285750">
            <a:lnSpc>
              <a:spcPct val="120000"/>
            </a:lnSpc>
            <a:spcBef>
              <a:spcPts val="0"/>
            </a:spcBef>
            <a:buFont typeface="Arial" panose="020B0604020202020204" pitchFamily="34" charset="0"/>
            <a:buChar char="•"/>
          </a:pP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Tempo Total no Posto 2: 7 minutos</a:t>
          </a:r>
          <a:endParaRPr lang="pt-BR" sz="800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ct val="12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Posto de Trabalho 3: Pintura e Inspeção Final</a:t>
          </a:r>
          <a:endParaRPr lang="pt-BR" sz="800">
            <a:latin typeface="Arial" panose="020B0604020202020204" pitchFamily="34" charset="0"/>
            <a:cs typeface="Arial" panose="020B0604020202020204" pitchFamily="34" charset="0"/>
          </a:endParaRPr>
        </a:p>
        <a:p>
          <a:pPr marL="742950" lvl="1" indent="-285750">
            <a:lnSpc>
              <a:spcPct val="120000"/>
            </a:lnSpc>
            <a:spcBef>
              <a:spcPts val="0"/>
            </a:spcBef>
            <a:buFont typeface="Arial" panose="020B0604020202020204" pitchFamily="34" charset="0"/>
            <a:buChar char="•"/>
          </a:pP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E - Pintura do carrinho (tempo: 6 minutos)</a:t>
          </a:r>
        </a:p>
        <a:p>
          <a:pPr marL="742950" lvl="1" indent="-285750">
            <a:lnSpc>
              <a:spcPct val="120000"/>
            </a:lnSpc>
            <a:spcBef>
              <a:spcPts val="0"/>
            </a:spcBef>
            <a:buFont typeface="Arial" panose="020B0604020202020204" pitchFamily="34" charset="0"/>
            <a:buChar char="•"/>
          </a:pP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F - Inspeção final e embalagem (tempo: 2 minutos)</a:t>
          </a:r>
        </a:p>
        <a:p>
          <a:pPr marL="742950" lvl="1" indent="-285750">
            <a:lnSpc>
              <a:spcPct val="120000"/>
            </a:lnSpc>
            <a:spcBef>
              <a:spcPts val="0"/>
            </a:spcBef>
            <a:buFont typeface="Arial" panose="020B0604020202020204" pitchFamily="34" charset="0"/>
            <a:buChar char="•"/>
          </a:pPr>
          <a:r>
            <a:rPr lang="pt-BR" sz="800" b="1">
              <a:latin typeface="Arial" panose="020B0604020202020204" pitchFamily="34" charset="0"/>
              <a:cs typeface="Arial" panose="020B0604020202020204" pitchFamily="34" charset="0"/>
            </a:rPr>
            <a:t>Tempo Total no Posto 3: 8 minutos</a:t>
          </a:r>
          <a:endParaRPr lang="pt-BR" sz="800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ct val="120000"/>
            </a:lnSpc>
            <a:spcAft>
              <a:spcPts val="0"/>
            </a:spcAft>
          </a:pP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A demanda é de 30 carrinhos por hora, com um tempo disponível por hora de 60 minutos. </a:t>
          </a:r>
          <a:r>
            <a:rPr lang="pt-BR" sz="8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Analise </a:t>
          </a:r>
          <a:r>
            <a:rPr lang="pt-BR" sz="8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CENÁRIO 2 - 1 posto de trabalho para cada operação.</a:t>
          </a:r>
          <a:br>
            <a:rPr lang="pt-BR" sz="8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800">
              <a:latin typeface="Arial" panose="020B0604020202020204" pitchFamily="34" charset="0"/>
              <a:cs typeface="Arial" panose="020B0604020202020204" pitchFamily="34" charset="0"/>
            </a:rPr>
            <a:t>a) Calcule a</a:t>
          </a: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 eficiência e a ociosidade de cada posto de trabalho</a:t>
          </a:r>
        </a:p>
        <a:p>
          <a:pPr>
            <a:lnSpc>
              <a:spcPct val="120000"/>
            </a:lnSpc>
            <a:spcAft>
              <a:spcPts val="0"/>
            </a:spcAft>
          </a:pP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b) Calcule o TC real e o TC Ideal</a:t>
          </a:r>
        </a:p>
        <a:p>
          <a:pPr>
            <a:lnSpc>
              <a:spcPct val="120000"/>
            </a:lnSpc>
            <a:spcAft>
              <a:spcPts val="0"/>
            </a:spcAft>
          </a:pP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c ) Calcule o Número teórico de postos de trabalho e identifique o NR.</a:t>
          </a:r>
        </a:p>
        <a:p>
          <a:pPr>
            <a:lnSpc>
              <a:spcPct val="120000"/>
            </a:lnSpc>
            <a:spcAft>
              <a:spcPts val="0"/>
            </a:spcAft>
          </a:pPr>
          <a:r>
            <a:rPr lang="pt-BR" sz="800" baseline="0">
              <a:latin typeface="Arial" panose="020B0604020202020204" pitchFamily="34" charset="0"/>
              <a:cs typeface="Arial" panose="020B0604020202020204" pitchFamily="34" charset="0"/>
            </a:rPr>
            <a:t>d) Calcule a Eficiência da linha de produção e Capacidade Produtiva.</a:t>
          </a:r>
          <a:endParaRPr lang="pt-BR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551717</xdr:colOff>
      <xdr:row>18</xdr:row>
      <xdr:rowOff>126756</xdr:rowOff>
    </xdr:from>
    <xdr:to>
      <xdr:col>6</xdr:col>
      <xdr:colOff>599342</xdr:colOff>
      <xdr:row>20</xdr:row>
      <xdr:rowOff>57947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2992656-189C-9161-3229-AA917729D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852" y="3555756"/>
          <a:ext cx="3088298" cy="312191"/>
        </a:xfrm>
        <a:prstGeom prst="rect">
          <a:avLst/>
        </a:prstGeom>
      </xdr:spPr>
    </xdr:pic>
    <xdr:clientData/>
  </xdr:twoCellAnchor>
  <xdr:twoCellAnchor editAs="oneCell">
    <xdr:from>
      <xdr:col>2</xdr:col>
      <xdr:colOff>79865</xdr:colOff>
      <xdr:row>21</xdr:row>
      <xdr:rowOff>108438</xdr:rowOff>
    </xdr:from>
    <xdr:to>
      <xdr:col>6</xdr:col>
      <xdr:colOff>142903</xdr:colOff>
      <xdr:row>28</xdr:row>
      <xdr:rowOff>175113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806F63B-CD94-7163-E8F1-15D7FA7C3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6134" y="4108938"/>
          <a:ext cx="2495577" cy="1400175"/>
        </a:xfrm>
        <a:prstGeom prst="rect">
          <a:avLst/>
        </a:prstGeom>
      </xdr:spPr>
    </xdr:pic>
    <xdr:clientData/>
  </xdr:twoCellAnchor>
  <xdr:twoCellAnchor editAs="oneCell">
    <xdr:from>
      <xdr:col>17</xdr:col>
      <xdr:colOff>293077</xdr:colOff>
      <xdr:row>14</xdr:row>
      <xdr:rowOff>79131</xdr:rowOff>
    </xdr:from>
    <xdr:to>
      <xdr:col>20</xdr:col>
      <xdr:colOff>428546</xdr:colOff>
      <xdr:row>15</xdr:row>
      <xdr:rowOff>170418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ECB534E-7C35-4B16-ABFE-12760510F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31365" y="2746131"/>
          <a:ext cx="2143046" cy="281787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  <xdr:twoCellAnchor editAs="oneCell">
    <xdr:from>
      <xdr:col>17</xdr:col>
      <xdr:colOff>307731</xdr:colOff>
      <xdr:row>16</xdr:row>
      <xdr:rowOff>88251</xdr:rowOff>
    </xdr:from>
    <xdr:to>
      <xdr:col>19</xdr:col>
      <xdr:colOff>440629</xdr:colOff>
      <xdr:row>18</xdr:row>
      <xdr:rowOff>30303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78E25CA6-3A55-4D99-AFC6-ECD8DEBA2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46019" y="3136251"/>
          <a:ext cx="1349168" cy="323052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  <xdr:twoCellAnchor editAs="oneCell">
    <xdr:from>
      <xdr:col>14</xdr:col>
      <xdr:colOff>57151</xdr:colOff>
      <xdr:row>15</xdr:row>
      <xdr:rowOff>38832</xdr:rowOff>
    </xdr:from>
    <xdr:to>
      <xdr:col>17</xdr:col>
      <xdr:colOff>58616</xdr:colOff>
      <xdr:row>16</xdr:row>
      <xdr:rowOff>183822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2CEFBB00-2A14-4EE1-9EF8-F98573F6A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71036" y="2896332"/>
          <a:ext cx="1825868" cy="335490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  <xdr:twoCellAnchor editAs="oneCell">
    <xdr:from>
      <xdr:col>22</xdr:col>
      <xdr:colOff>566884</xdr:colOff>
      <xdr:row>7</xdr:row>
      <xdr:rowOff>6819</xdr:rowOff>
    </xdr:from>
    <xdr:to>
      <xdr:col>23</xdr:col>
      <xdr:colOff>542926</xdr:colOff>
      <xdr:row>9</xdr:row>
      <xdr:rowOff>40053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731989A-7856-487E-80B5-4E04D841E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159059" y="1340319"/>
          <a:ext cx="585642" cy="414234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  <xdr:twoCellAnchor editAs="oneCell">
    <xdr:from>
      <xdr:col>14</xdr:col>
      <xdr:colOff>65941</xdr:colOff>
      <xdr:row>17</xdr:row>
      <xdr:rowOff>67408</xdr:rowOff>
    </xdr:from>
    <xdr:to>
      <xdr:col>15</xdr:col>
      <xdr:colOff>446943</xdr:colOff>
      <xdr:row>18</xdr:row>
      <xdr:rowOff>94981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A18ECA51-38E0-4F01-A743-E0A0D44C5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79826" y="3305908"/>
          <a:ext cx="989136" cy="218073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  <xdr:twoCellAnchor editAs="oneCell">
    <xdr:from>
      <xdr:col>10</xdr:col>
      <xdr:colOff>36635</xdr:colOff>
      <xdr:row>16</xdr:row>
      <xdr:rowOff>80594</xdr:rowOff>
    </xdr:from>
    <xdr:to>
      <xdr:col>13</xdr:col>
      <xdr:colOff>33891</xdr:colOff>
      <xdr:row>17</xdr:row>
      <xdr:rowOff>165638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36BFCB22-9C9E-82E5-CC6D-1CC0764E0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17981" y="3128594"/>
          <a:ext cx="1821660" cy="275544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16589</xdr:rowOff>
    </xdr:from>
    <xdr:to>
      <xdr:col>13</xdr:col>
      <xdr:colOff>590550</xdr:colOff>
      <xdr:row>12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E51B43A-6663-A243-CAA1-D4313F20E3AA}"/>
            </a:ext>
          </a:extLst>
        </xdr:cNvPr>
        <xdr:cNvSpPr>
          <a:spLocks noChangeArrowheads="1"/>
        </xdr:cNvSpPr>
      </xdr:nvSpPr>
      <xdr:spPr bwMode="auto">
        <a:xfrm>
          <a:off x="114300" y="16589"/>
          <a:ext cx="8401050" cy="2440861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/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pt-BR" altLang="pt-BR" sz="1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Contexto:</a:t>
          </a:r>
          <a:endParaRPr kumimoji="0" lang="pt-BR" altLang="pt-BR" sz="10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pt-BR" altLang="pt-BR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Cinco Ordens de Fabricação (OF1 a OF5) precisam passar por três operações sequenciais: Corte (Máquina A), Furação (Máquina B) e Acabamento (Máquina C). A programação inicial está definida no gráfico de Gantt abaixo, considerando os tempos de operação e os setups já incluídos.</a:t>
          </a:r>
        </a:p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pt-BR" altLang="pt-BR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A tabela a seguir apresenta os tempos de processamento em horas e as datas de entrega para cada ordem:</a:t>
          </a:r>
        </a:p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pt-BR" altLang="pt-BR" sz="1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Abaixo estão três gráficos de Gantt simulando possíveis sequenciamentos para as máquinas, cada um baseado em uma regra distinta de prioridade.</a:t>
          </a:r>
        </a:p>
        <a:p>
          <a:r>
            <a:rPr lang="pt-BR" sz="1000" b="1">
              <a:latin typeface="Times New Roman" panose="02020603050405020304" pitchFamily="18" charset="0"/>
              <a:cs typeface="Times New Roman" panose="02020603050405020304" pitchFamily="18" charset="0"/>
            </a:rPr>
            <a:t>Com base nos gráficos Gantt apresentados e nos dados da tabela, responda:</a:t>
          </a:r>
          <a:endParaRPr lang="pt-BR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b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1. Associe cada gráfico Gantt a uma das seguintes regras de sequenciamento, justificando sua resposta:</a:t>
          </a:r>
          <a:b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a) PEPS (primeiro que entra, primeiro que sai)</a:t>
          </a:r>
          <a:b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b) MTP (menor tempo de processamento)</a:t>
          </a:r>
          <a:b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c) MDE (menor data de entrega)</a:t>
          </a:r>
        </a:p>
        <a:p>
          <a:b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2. Considerando cada um dos sequenciamentos, qual regra resultou em menor número de ordens atrasadas? Justifique com base nos horários de término e prazos de entrega.</a:t>
          </a:r>
        </a:p>
        <a:p>
          <a:b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3. Se o objetivo da empresa for </a:t>
          </a:r>
          <a:r>
            <a:rPr lang="pt-BR" sz="1000" b="1">
              <a:latin typeface="Times New Roman" panose="02020603050405020304" pitchFamily="18" charset="0"/>
              <a:cs typeface="Times New Roman" panose="02020603050405020304" pitchFamily="18" charset="0"/>
            </a:rPr>
            <a:t>minimizar o número de ordens em atraso</a:t>
          </a:r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, qual regra parece mais adequada? E se o objetivo for </a:t>
          </a:r>
          <a:r>
            <a:rPr lang="pt-BR" sz="1000" b="1">
              <a:latin typeface="Times New Roman" panose="02020603050405020304" pitchFamily="18" charset="0"/>
              <a:cs typeface="Times New Roman" panose="02020603050405020304" pitchFamily="18" charset="0"/>
            </a:rPr>
            <a:t>minimizar o tempo total de processamento na máquina A</a:t>
          </a:r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, qual regra traria melhor desempenho?</a:t>
          </a:r>
        </a:p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pt-BR" altLang="pt-BR" sz="10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8</xdr:row>
      <xdr:rowOff>28575</xdr:rowOff>
    </xdr:from>
    <xdr:to>
      <xdr:col>20</xdr:col>
      <xdr:colOff>114300</xdr:colOff>
      <xdr:row>12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68F2F7-8C28-44F2-A316-63AA177CE0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7870"/>
        <a:stretch>
          <a:fillRect/>
        </a:stretch>
      </xdr:blipFill>
      <xdr:spPr>
        <a:xfrm>
          <a:off x="1990725" y="1552575"/>
          <a:ext cx="4762500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76200</xdr:rowOff>
    </xdr:from>
    <xdr:to>
      <xdr:col>12</xdr:col>
      <xdr:colOff>57150</xdr:colOff>
      <xdr:row>6</xdr:row>
      <xdr:rowOff>140223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21990B2-7170-4E27-9DA6-C4547D035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38200"/>
          <a:ext cx="5172075" cy="4450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9</xdr:col>
      <xdr:colOff>162590</xdr:colOff>
      <xdr:row>4</xdr:row>
      <xdr:rowOff>9525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613493-2916-4191-96CC-7D9273D23B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70153"/>
        <a:stretch>
          <a:fillRect/>
        </a:stretch>
      </xdr:blipFill>
      <xdr:spPr>
        <a:xfrm>
          <a:off x="0" y="9525"/>
          <a:ext cx="476316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576A7-3110-40E7-90BE-5E8118323EA6}">
  <dimension ref="K2:V23"/>
  <sheetViews>
    <sheetView topLeftCell="H1" zoomScale="130" zoomScaleNormal="130" workbookViewId="0">
      <selection activeCell="P11" sqref="P11"/>
    </sheetView>
  </sheetViews>
  <sheetFormatPr defaultRowHeight="15" x14ac:dyDescent="0.25"/>
  <cols>
    <col min="20" max="20" width="11.85546875" customWidth="1"/>
  </cols>
  <sheetData>
    <row r="2" spans="11:22" x14ac:dyDescent="0.25">
      <c r="K2" s="5" t="s">
        <v>21</v>
      </c>
      <c r="L2" s="5"/>
      <c r="M2" s="5"/>
      <c r="N2" s="5"/>
      <c r="O2" s="5"/>
    </row>
    <row r="3" spans="11:22" x14ac:dyDescent="0.25">
      <c r="K3" s="78" t="s">
        <v>9</v>
      </c>
      <c r="L3" s="78"/>
      <c r="M3" s="78"/>
      <c r="N3" s="78"/>
      <c r="O3" s="78"/>
      <c r="P3" s="78"/>
      <c r="Q3" s="78"/>
      <c r="R3" s="76" t="s">
        <v>1</v>
      </c>
      <c r="S3" s="77"/>
      <c r="T3" s="18" t="s">
        <v>2</v>
      </c>
      <c r="U3" s="20" t="s">
        <v>3</v>
      </c>
      <c r="V3" s="13"/>
    </row>
    <row r="4" spans="11:22" ht="33.75" x14ac:dyDescent="0.25">
      <c r="K4" s="26" t="s">
        <v>7</v>
      </c>
      <c r="L4" s="79">
        <v>1</v>
      </c>
      <c r="M4" s="80"/>
      <c r="N4" s="81">
        <v>2</v>
      </c>
      <c r="O4" s="81"/>
      <c r="P4" s="82">
        <v>3</v>
      </c>
      <c r="Q4" s="83"/>
      <c r="R4" s="76" t="s">
        <v>4</v>
      </c>
      <c r="S4" s="77"/>
      <c r="T4" s="109" t="s">
        <v>47</v>
      </c>
      <c r="U4" s="20" t="s">
        <v>10</v>
      </c>
      <c r="V4" s="13" t="s">
        <v>6</v>
      </c>
    </row>
    <row r="5" spans="11:22" x14ac:dyDescent="0.25">
      <c r="K5" s="28" t="s">
        <v>15</v>
      </c>
      <c r="L5" s="29">
        <v>3</v>
      </c>
      <c r="M5" s="29">
        <v>2</v>
      </c>
      <c r="N5" s="27">
        <v>4</v>
      </c>
      <c r="O5" s="27">
        <v>3</v>
      </c>
      <c r="P5" s="30">
        <v>6</v>
      </c>
      <c r="Q5" s="30">
        <v>2</v>
      </c>
      <c r="R5" s="17" t="s">
        <v>46</v>
      </c>
      <c r="S5" s="17" t="s">
        <v>48</v>
      </c>
      <c r="T5" s="18"/>
      <c r="U5" s="20"/>
      <c r="V5" s="13"/>
    </row>
    <row r="6" spans="11:22" x14ac:dyDescent="0.25">
      <c r="K6" s="26" t="s">
        <v>8</v>
      </c>
      <c r="L6" s="79">
        <v>5</v>
      </c>
      <c r="M6" s="80"/>
      <c r="N6" s="81">
        <v>7</v>
      </c>
      <c r="O6" s="81"/>
      <c r="P6" s="82">
        <v>8</v>
      </c>
      <c r="Q6" s="83"/>
      <c r="R6" s="17"/>
      <c r="S6" s="17"/>
      <c r="T6" s="18"/>
      <c r="U6" s="20"/>
      <c r="V6" s="13"/>
    </row>
    <row r="7" spans="11:22" x14ac:dyDescent="0.25">
      <c r="K7" s="22" t="s">
        <v>17</v>
      </c>
      <c r="L7" s="75"/>
      <c r="M7" s="75"/>
      <c r="N7" s="75"/>
      <c r="O7" s="75"/>
      <c r="P7" s="75"/>
      <c r="Q7" s="75"/>
      <c r="R7" s="25" t="s">
        <v>19</v>
      </c>
      <c r="S7" s="25"/>
    </row>
    <row r="8" spans="11:22" x14ac:dyDescent="0.25">
      <c r="K8" s="23" t="s">
        <v>18</v>
      </c>
      <c r="L8" s="74"/>
      <c r="M8" s="74"/>
      <c r="N8" s="74"/>
      <c r="O8" s="74"/>
      <c r="P8" s="74"/>
      <c r="Q8" s="74"/>
    </row>
    <row r="9" spans="11:22" x14ac:dyDescent="0.25">
      <c r="K9" s="8" t="s">
        <v>20</v>
      </c>
      <c r="L9" s="8"/>
      <c r="M9" s="8"/>
      <c r="N9" s="8"/>
    </row>
    <row r="11" spans="11:22" x14ac:dyDescent="0.25">
      <c r="K11" s="101"/>
      <c r="L11" s="101"/>
      <c r="M11" s="101"/>
      <c r="N11" s="101"/>
      <c r="O11" s="101"/>
      <c r="P11" s="101"/>
      <c r="Q11" s="101"/>
      <c r="R11" s="101"/>
      <c r="S11" s="101"/>
    </row>
    <row r="12" spans="11:22" x14ac:dyDescent="0.25">
      <c r="K12" s="102"/>
      <c r="L12" s="102"/>
      <c r="M12" s="102"/>
      <c r="N12" s="102"/>
      <c r="O12" s="102"/>
      <c r="P12" s="102"/>
      <c r="Q12" s="102"/>
      <c r="R12" s="103"/>
      <c r="S12" s="104"/>
      <c r="T12" s="4"/>
    </row>
    <row r="13" spans="11:22" x14ac:dyDescent="0.25">
      <c r="K13" s="105"/>
      <c r="L13" s="102"/>
      <c r="M13" s="102"/>
      <c r="N13" s="102"/>
      <c r="O13" s="102"/>
      <c r="P13" s="106"/>
      <c r="Q13" s="106"/>
      <c r="R13" s="103"/>
      <c r="S13" s="104"/>
      <c r="T13" s="4"/>
    </row>
    <row r="14" spans="11:22" x14ac:dyDescent="0.25">
      <c r="K14" s="107"/>
      <c r="L14" s="107"/>
      <c r="M14" s="107"/>
      <c r="N14" s="107"/>
      <c r="O14" s="107"/>
      <c r="P14" s="107"/>
      <c r="Q14" s="107"/>
      <c r="R14" s="104"/>
      <c r="S14" s="104"/>
    </row>
    <row r="15" spans="11:22" x14ac:dyDescent="0.25">
      <c r="K15" s="108"/>
      <c r="L15" s="108"/>
      <c r="M15" s="108"/>
      <c r="N15" s="108"/>
      <c r="O15" s="108"/>
      <c r="P15" s="108"/>
      <c r="Q15" s="108"/>
      <c r="R15" s="101"/>
      <c r="S15" s="101"/>
    </row>
    <row r="16" spans="11:22" x14ac:dyDescent="0.25">
      <c r="K16" s="101"/>
      <c r="L16" s="101"/>
      <c r="M16" s="101"/>
      <c r="N16" s="101"/>
      <c r="O16" s="101"/>
      <c r="P16" s="101"/>
      <c r="Q16" s="101"/>
      <c r="R16" s="101"/>
      <c r="S16" s="101"/>
    </row>
    <row r="20" spans="11:19" x14ac:dyDescent="0.25">
      <c r="K20" s="10" t="s">
        <v>11</v>
      </c>
      <c r="L20" s="5"/>
      <c r="M20" s="5"/>
      <c r="N20" s="5"/>
      <c r="O20" s="5"/>
    </row>
    <row r="21" spans="11:19" x14ac:dyDescent="0.25">
      <c r="K21" s="11" t="s">
        <v>5</v>
      </c>
      <c r="L21" s="6"/>
      <c r="M21" s="6"/>
      <c r="N21" s="6"/>
    </row>
    <row r="22" spans="11:19" x14ac:dyDescent="0.25">
      <c r="K22" s="15" t="s">
        <v>12</v>
      </c>
      <c r="L22" s="16"/>
      <c r="M22" s="16"/>
      <c r="N22" s="16"/>
      <c r="O22" s="16"/>
      <c r="P22" s="16"/>
      <c r="Q22" s="16"/>
      <c r="R22" s="16"/>
      <c r="S22" s="16"/>
    </row>
    <row r="23" spans="11:19" x14ac:dyDescent="0.25">
      <c r="K23" s="12" t="s">
        <v>13</v>
      </c>
      <c r="L23" s="7"/>
      <c r="M23" s="7"/>
      <c r="N23" s="7"/>
    </row>
  </sheetData>
  <mergeCells count="15">
    <mergeCell ref="L8:M8"/>
    <mergeCell ref="N8:O8"/>
    <mergeCell ref="P8:Q8"/>
    <mergeCell ref="L6:M6"/>
    <mergeCell ref="N6:O6"/>
    <mergeCell ref="P6:Q6"/>
    <mergeCell ref="L7:M7"/>
    <mergeCell ref="N7:O7"/>
    <mergeCell ref="P7:Q7"/>
    <mergeCell ref="K3:Q3"/>
    <mergeCell ref="R3:S3"/>
    <mergeCell ref="L4:M4"/>
    <mergeCell ref="N4:O4"/>
    <mergeCell ref="P4:Q4"/>
    <mergeCell ref="R4:S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B9548-5559-4678-87FB-6AC85C0DE334}">
  <dimension ref="K2:V23"/>
  <sheetViews>
    <sheetView topLeftCell="A4" zoomScale="130" zoomScaleNormal="130" workbookViewId="0">
      <selection activeCell="L13" sqref="L13:Q13"/>
    </sheetView>
  </sheetViews>
  <sheetFormatPr defaultRowHeight="15" x14ac:dyDescent="0.25"/>
  <cols>
    <col min="20" max="20" width="11.85546875" customWidth="1"/>
  </cols>
  <sheetData>
    <row r="2" spans="11:22" x14ac:dyDescent="0.25">
      <c r="K2" s="5" t="s">
        <v>21</v>
      </c>
      <c r="L2" s="5"/>
      <c r="M2" s="5"/>
      <c r="N2" s="5"/>
      <c r="O2" s="5"/>
    </row>
    <row r="3" spans="11:22" x14ac:dyDescent="0.25">
      <c r="K3" s="78" t="s">
        <v>9</v>
      </c>
      <c r="L3" s="78"/>
      <c r="M3" s="78"/>
      <c r="N3" s="78"/>
      <c r="O3" s="78"/>
      <c r="P3" s="78"/>
      <c r="Q3" s="78"/>
      <c r="R3" s="76" t="s">
        <v>1</v>
      </c>
      <c r="S3" s="77"/>
      <c r="T3" s="18" t="s">
        <v>2</v>
      </c>
      <c r="U3" s="20" t="s">
        <v>3</v>
      </c>
      <c r="V3" s="13"/>
    </row>
    <row r="4" spans="11:22" x14ac:dyDescent="0.25">
      <c r="K4" s="26" t="s">
        <v>7</v>
      </c>
      <c r="L4" s="79">
        <v>1</v>
      </c>
      <c r="M4" s="80"/>
      <c r="N4" s="81">
        <v>2</v>
      </c>
      <c r="O4" s="81"/>
      <c r="P4" s="82">
        <v>3</v>
      </c>
      <c r="Q4" s="83"/>
      <c r="R4" s="76" t="s">
        <v>4</v>
      </c>
      <c r="S4" s="77"/>
      <c r="T4" s="19" t="s">
        <v>14</v>
      </c>
      <c r="U4" s="20" t="s">
        <v>10</v>
      </c>
      <c r="V4" s="13" t="s">
        <v>6</v>
      </c>
    </row>
    <row r="5" spans="11:22" x14ac:dyDescent="0.25">
      <c r="K5" s="28" t="s">
        <v>15</v>
      </c>
      <c r="L5" s="29">
        <v>3</v>
      </c>
      <c r="M5" s="29">
        <v>2</v>
      </c>
      <c r="N5" s="27">
        <v>4</v>
      </c>
      <c r="O5" s="27">
        <v>3</v>
      </c>
      <c r="P5" s="30">
        <v>6</v>
      </c>
      <c r="Q5" s="30">
        <v>2</v>
      </c>
      <c r="R5" s="17" t="s">
        <v>46</v>
      </c>
      <c r="S5" s="17" t="s">
        <v>16</v>
      </c>
      <c r="T5" s="18"/>
      <c r="U5" s="20"/>
      <c r="V5" s="13"/>
    </row>
    <row r="6" spans="11:22" x14ac:dyDescent="0.25">
      <c r="K6" s="26" t="s">
        <v>8</v>
      </c>
      <c r="L6" s="79">
        <v>5</v>
      </c>
      <c r="M6" s="80"/>
      <c r="N6" s="81">
        <v>7</v>
      </c>
      <c r="O6" s="81"/>
      <c r="P6" s="82">
        <v>8</v>
      </c>
      <c r="Q6" s="83"/>
      <c r="R6" s="17">
        <f>60/30</f>
        <v>2</v>
      </c>
      <c r="S6" s="17">
        <v>8</v>
      </c>
      <c r="T6" s="18"/>
      <c r="U6" s="20"/>
      <c r="V6" s="13"/>
    </row>
    <row r="7" spans="11:22" x14ac:dyDescent="0.25">
      <c r="K7" s="22" t="s">
        <v>17</v>
      </c>
      <c r="L7" s="75"/>
      <c r="M7" s="75"/>
      <c r="N7" s="75"/>
      <c r="O7" s="75"/>
      <c r="P7" s="75"/>
      <c r="Q7" s="75"/>
      <c r="R7" s="25"/>
      <c r="S7" s="25"/>
    </row>
    <row r="8" spans="11:22" x14ac:dyDescent="0.25">
      <c r="K8" s="23" t="s">
        <v>18</v>
      </c>
      <c r="L8" s="74"/>
      <c r="M8" s="74"/>
      <c r="N8" s="74"/>
      <c r="O8" s="74"/>
      <c r="P8" s="74"/>
      <c r="Q8" s="74"/>
    </row>
    <row r="9" spans="11:22" x14ac:dyDescent="0.25">
      <c r="K9" s="8" t="s">
        <v>20</v>
      </c>
      <c r="L9" s="8"/>
      <c r="M9" s="8"/>
      <c r="N9" s="8">
        <v>7</v>
      </c>
    </row>
    <row r="11" spans="11:22" x14ac:dyDescent="0.25">
      <c r="K11" s="5" t="s">
        <v>22</v>
      </c>
      <c r="L11" s="5"/>
      <c r="M11" s="5"/>
      <c r="N11" s="5"/>
      <c r="O11" s="5"/>
      <c r="P11" s="5"/>
      <c r="Q11" s="5"/>
      <c r="R11" s="5"/>
      <c r="S11" s="5"/>
    </row>
    <row r="12" spans="11:22" x14ac:dyDescent="0.25">
      <c r="K12" s="31" t="s">
        <v>7</v>
      </c>
      <c r="L12" s="27">
        <v>1</v>
      </c>
      <c r="M12" s="29">
        <v>2</v>
      </c>
      <c r="N12" s="27">
        <v>3</v>
      </c>
      <c r="O12" s="29">
        <v>4</v>
      </c>
      <c r="P12" s="27">
        <v>5</v>
      </c>
      <c r="Q12" s="29">
        <v>6</v>
      </c>
      <c r="R12" s="1" t="s">
        <v>4</v>
      </c>
      <c r="S12" s="21" t="s">
        <v>6</v>
      </c>
      <c r="T12" s="4"/>
    </row>
    <row r="13" spans="11:22" x14ac:dyDescent="0.25">
      <c r="K13" s="28" t="s">
        <v>15</v>
      </c>
      <c r="L13" s="27"/>
      <c r="M13" s="29"/>
      <c r="N13" s="27"/>
      <c r="O13" s="29"/>
      <c r="P13" s="32"/>
      <c r="Q13" s="26"/>
      <c r="R13" s="1"/>
      <c r="S13" s="21"/>
      <c r="T13" s="4"/>
    </row>
    <row r="14" spans="11:22" x14ac:dyDescent="0.25">
      <c r="K14" s="24" t="s">
        <v>17</v>
      </c>
      <c r="L14" s="24"/>
      <c r="M14" s="24"/>
      <c r="N14" s="24"/>
      <c r="O14" s="24"/>
      <c r="P14" s="24"/>
      <c r="Q14" s="24"/>
      <c r="R14" s="14" t="s">
        <v>0</v>
      </c>
      <c r="S14" s="14"/>
    </row>
    <row r="15" spans="11:22" x14ac:dyDescent="0.25">
      <c r="K15" s="23" t="s">
        <v>18</v>
      </c>
      <c r="L15" s="23"/>
      <c r="M15" s="23"/>
      <c r="N15" s="23"/>
      <c r="O15" s="23"/>
      <c r="P15" s="23"/>
      <c r="Q15" s="23"/>
    </row>
    <row r="16" spans="11:22" x14ac:dyDescent="0.25">
      <c r="K16" s="8" t="s">
        <v>20</v>
      </c>
      <c r="L16" s="8"/>
      <c r="M16" s="8"/>
      <c r="N16" s="8"/>
    </row>
    <row r="20" spans="11:19" x14ac:dyDescent="0.25">
      <c r="K20" s="10" t="s">
        <v>11</v>
      </c>
      <c r="L20" s="5"/>
      <c r="M20" s="5"/>
      <c r="N20" s="5"/>
      <c r="O20" s="5"/>
    </row>
    <row r="21" spans="11:19" x14ac:dyDescent="0.25">
      <c r="K21" s="11" t="s">
        <v>5</v>
      </c>
      <c r="L21" s="6"/>
      <c r="M21" s="6"/>
      <c r="N21" s="6"/>
    </row>
    <row r="22" spans="11:19" x14ac:dyDescent="0.25">
      <c r="K22" s="15" t="s">
        <v>12</v>
      </c>
      <c r="L22" s="16"/>
      <c r="M22" s="16"/>
      <c r="N22" s="16"/>
      <c r="O22" s="16"/>
      <c r="P22" s="16"/>
      <c r="Q22" s="16"/>
      <c r="R22" s="16"/>
      <c r="S22" s="16"/>
    </row>
    <row r="23" spans="11:19" x14ac:dyDescent="0.25">
      <c r="K23" s="12" t="s">
        <v>13</v>
      </c>
      <c r="L23" s="7"/>
      <c r="M23" s="7"/>
      <c r="N23" s="7"/>
    </row>
  </sheetData>
  <mergeCells count="15">
    <mergeCell ref="L8:M8"/>
    <mergeCell ref="N8:O8"/>
    <mergeCell ref="P8:Q8"/>
    <mergeCell ref="L7:M7"/>
    <mergeCell ref="R3:S3"/>
    <mergeCell ref="R4:S4"/>
    <mergeCell ref="N7:O7"/>
    <mergeCell ref="P7:Q7"/>
    <mergeCell ref="K3:Q3"/>
    <mergeCell ref="L4:M4"/>
    <mergeCell ref="N4:O4"/>
    <mergeCell ref="P4:Q4"/>
    <mergeCell ref="L6:M6"/>
    <mergeCell ref="N6:O6"/>
    <mergeCell ref="P6:Q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8D152-88AC-44A1-B578-6800236371A7}">
  <dimension ref="A15:AW35"/>
  <sheetViews>
    <sheetView tabSelected="1" workbookViewId="0">
      <selection activeCell="E34" sqref="E34"/>
    </sheetView>
  </sheetViews>
  <sheetFormatPr defaultRowHeight="15" x14ac:dyDescent="0.25"/>
  <cols>
    <col min="1" max="1" width="12.7109375" customWidth="1"/>
    <col min="8" max="8" width="6.28515625" customWidth="1"/>
    <col min="9" max="20" width="2.42578125" customWidth="1"/>
    <col min="21" max="28" width="2.5703125" customWidth="1"/>
    <col min="29" max="35" width="2.42578125" customWidth="1"/>
    <col min="36" max="40" width="2.85546875" customWidth="1"/>
    <col min="41" max="45" width="3" customWidth="1"/>
    <col min="46" max="48" width="2.42578125" customWidth="1"/>
  </cols>
  <sheetData>
    <row r="15" spans="1:49" ht="22.5" x14ac:dyDescent="0.25">
      <c r="A15" s="110" t="s">
        <v>49</v>
      </c>
      <c r="B15" s="110" t="s">
        <v>37</v>
      </c>
      <c r="C15" s="110" t="s">
        <v>39</v>
      </c>
      <c r="D15" s="110" t="s">
        <v>51</v>
      </c>
      <c r="E15" s="110" t="s">
        <v>50</v>
      </c>
      <c r="G15" s="59" t="s">
        <v>35</v>
      </c>
      <c r="H15" s="60"/>
      <c r="I15" s="98">
        <v>1</v>
      </c>
      <c r="J15" s="92">
        <v>2</v>
      </c>
      <c r="K15" s="92">
        <v>3</v>
      </c>
      <c r="L15" s="92">
        <v>4</v>
      </c>
      <c r="M15" s="92">
        <v>5</v>
      </c>
      <c r="N15" s="98">
        <v>6</v>
      </c>
      <c r="O15" s="92">
        <v>7</v>
      </c>
      <c r="P15" s="92">
        <v>8</v>
      </c>
      <c r="Q15" s="92">
        <v>9</v>
      </c>
      <c r="R15" s="92">
        <v>10</v>
      </c>
      <c r="S15" s="98">
        <v>11</v>
      </c>
      <c r="T15" s="92">
        <v>12</v>
      </c>
      <c r="U15" s="92">
        <v>13</v>
      </c>
      <c r="V15" s="92">
        <v>14</v>
      </c>
      <c r="W15" s="92">
        <v>15</v>
      </c>
      <c r="X15" s="98">
        <v>16</v>
      </c>
      <c r="Y15" s="92">
        <v>17</v>
      </c>
      <c r="Z15" s="92">
        <v>18</v>
      </c>
      <c r="AA15" s="92">
        <v>19</v>
      </c>
      <c r="AB15" s="92">
        <v>20</v>
      </c>
      <c r="AC15" s="98">
        <v>21</v>
      </c>
      <c r="AD15" s="92">
        <v>22</v>
      </c>
      <c r="AE15" s="92">
        <v>23</v>
      </c>
      <c r="AF15" s="92">
        <v>24</v>
      </c>
      <c r="AG15" s="107"/>
      <c r="AH15" s="129"/>
      <c r="AI15" s="107"/>
      <c r="AJ15" s="107"/>
      <c r="AK15" s="107"/>
      <c r="AL15" s="107"/>
      <c r="AM15" s="129"/>
      <c r="AN15" s="107"/>
      <c r="AO15" s="107"/>
      <c r="AP15" s="107"/>
      <c r="AQ15" s="129"/>
      <c r="AR15" s="107"/>
      <c r="AS15" s="107"/>
      <c r="AT15" s="107"/>
      <c r="AU15" s="129"/>
      <c r="AV15" s="107"/>
      <c r="AW15" s="101"/>
    </row>
    <row r="16" spans="1:49" x14ac:dyDescent="0.25">
      <c r="A16" s="110" t="s">
        <v>28</v>
      </c>
      <c r="B16" s="110">
        <v>4</v>
      </c>
      <c r="C16" s="110">
        <v>3</v>
      </c>
      <c r="D16" s="111">
        <v>1</v>
      </c>
      <c r="E16" s="110">
        <v>19</v>
      </c>
      <c r="F16" s="112"/>
      <c r="G16" s="65" t="s">
        <v>36</v>
      </c>
      <c r="H16" s="66" t="s">
        <v>37</v>
      </c>
      <c r="I16" s="113"/>
      <c r="J16" s="113"/>
      <c r="K16" s="115"/>
      <c r="L16" s="115"/>
      <c r="M16" s="117"/>
      <c r="N16" s="118"/>
      <c r="O16" s="118"/>
      <c r="P16" s="118"/>
      <c r="Q16" s="73"/>
      <c r="R16" s="73"/>
      <c r="S16" s="119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108"/>
      <c r="AH16" s="108"/>
      <c r="AI16" s="108"/>
      <c r="AJ16" s="108"/>
      <c r="AK16" s="108"/>
      <c r="AL16" s="108"/>
      <c r="AM16" s="108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</row>
    <row r="17" spans="1:49" x14ac:dyDescent="0.25">
      <c r="A17" s="110" t="s">
        <v>29</v>
      </c>
      <c r="B17" s="110">
        <v>2</v>
      </c>
      <c r="C17" s="110">
        <v>2</v>
      </c>
      <c r="D17" s="111">
        <v>2</v>
      </c>
      <c r="E17" s="110">
        <v>9</v>
      </c>
      <c r="F17" s="112"/>
      <c r="G17" s="69" t="s">
        <v>38</v>
      </c>
      <c r="H17" s="62" t="s">
        <v>39</v>
      </c>
      <c r="I17" s="91"/>
      <c r="J17" s="91"/>
      <c r="K17" s="113"/>
      <c r="L17" s="113"/>
      <c r="M17" s="116"/>
      <c r="N17" s="115"/>
      <c r="O17" s="91"/>
      <c r="P17" s="91"/>
      <c r="Q17" s="118"/>
      <c r="R17" s="118"/>
      <c r="S17" s="118"/>
      <c r="T17" s="73"/>
      <c r="U17" s="73"/>
      <c r="V17" s="73"/>
      <c r="W17" s="119"/>
      <c r="X17" s="119"/>
      <c r="Y17" s="119"/>
      <c r="Z17" s="119"/>
      <c r="AA17" s="91"/>
      <c r="AB17" s="91"/>
      <c r="AC17" s="91"/>
      <c r="AD17" s="91"/>
      <c r="AE17" s="91"/>
      <c r="AF17" s="91"/>
      <c r="AG17" s="108"/>
      <c r="AH17" s="108"/>
      <c r="AI17" s="108"/>
      <c r="AJ17" s="108"/>
      <c r="AK17" s="108"/>
      <c r="AL17" s="108"/>
      <c r="AM17" s="108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</row>
    <row r="18" spans="1:49" x14ac:dyDescent="0.25">
      <c r="A18" s="110" t="s">
        <v>30</v>
      </c>
      <c r="B18" s="110">
        <v>1</v>
      </c>
      <c r="C18" s="110">
        <v>4</v>
      </c>
      <c r="D18" s="111">
        <v>2</v>
      </c>
      <c r="E18" s="110">
        <v>16</v>
      </c>
      <c r="F18" s="112"/>
      <c r="G18" s="70" t="s">
        <v>40</v>
      </c>
      <c r="H18" s="62" t="s">
        <v>51</v>
      </c>
      <c r="I18" s="91"/>
      <c r="J18" s="91"/>
      <c r="K18" s="91"/>
      <c r="L18" s="91"/>
      <c r="M18" s="114"/>
      <c r="N18" s="113"/>
      <c r="O18" s="115"/>
      <c r="P18" s="91"/>
      <c r="Q18" s="91"/>
      <c r="R18" s="91"/>
      <c r="S18" s="91"/>
      <c r="T18" s="118"/>
      <c r="U18" s="91"/>
      <c r="V18" s="91"/>
      <c r="W18" s="73"/>
      <c r="X18" s="73"/>
      <c r="Y18" s="73"/>
      <c r="Z18" s="73"/>
      <c r="AA18" s="119"/>
      <c r="AB18" s="119"/>
      <c r="AC18" s="91"/>
      <c r="AD18" s="91"/>
      <c r="AE18" s="91"/>
      <c r="AF18" s="91"/>
      <c r="AG18" s="108"/>
      <c r="AH18" s="108"/>
      <c r="AI18" s="108"/>
      <c r="AJ18" s="108"/>
      <c r="AK18" s="108"/>
      <c r="AL18" s="108"/>
      <c r="AM18" s="108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</row>
    <row r="19" spans="1:49" x14ac:dyDescent="0.25">
      <c r="A19" s="110" t="s">
        <v>31</v>
      </c>
      <c r="B19" s="110">
        <v>2</v>
      </c>
      <c r="C19" s="110">
        <v>2</v>
      </c>
      <c r="D19" s="111">
        <v>1</v>
      </c>
      <c r="E19" s="110">
        <v>15</v>
      </c>
      <c r="F19" s="112"/>
      <c r="G19" s="130" t="s">
        <v>41</v>
      </c>
      <c r="I19" s="96"/>
      <c r="J19" s="99"/>
      <c r="K19" s="99"/>
      <c r="L19" s="99"/>
      <c r="M19" s="99"/>
      <c r="N19" s="99"/>
      <c r="O19" s="99"/>
      <c r="P19" s="99"/>
      <c r="Q19" s="99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</row>
    <row r="20" spans="1:49" x14ac:dyDescent="0.25">
      <c r="A20" s="110" t="s">
        <v>32</v>
      </c>
      <c r="B20" s="110">
        <v>2</v>
      </c>
      <c r="C20" s="110">
        <v>3</v>
      </c>
      <c r="D20" s="111">
        <v>4</v>
      </c>
      <c r="E20" s="110">
        <v>20</v>
      </c>
      <c r="F20" s="112"/>
      <c r="G20" s="132"/>
      <c r="I20" s="96"/>
      <c r="J20" s="99"/>
      <c r="K20" s="99"/>
      <c r="L20" s="99"/>
      <c r="M20" s="99"/>
      <c r="N20" s="99"/>
      <c r="O20" s="99"/>
      <c r="P20" s="99"/>
      <c r="Q20" s="99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</row>
    <row r="21" spans="1:49" x14ac:dyDescent="0.25">
      <c r="I21" s="94"/>
      <c r="J21" s="94"/>
      <c r="K21" s="94"/>
      <c r="L21" s="94"/>
      <c r="M21" s="95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</row>
    <row r="22" spans="1:49" x14ac:dyDescent="0.25">
      <c r="A22" s="126"/>
      <c r="B22" s="126"/>
      <c r="C22" s="126"/>
      <c r="D22" s="126"/>
      <c r="E22" s="126"/>
      <c r="F22" s="126"/>
      <c r="G22" s="122" t="s">
        <v>35</v>
      </c>
      <c r="H22" s="60"/>
      <c r="I22" s="98">
        <v>1</v>
      </c>
      <c r="J22" s="92">
        <v>2</v>
      </c>
      <c r="K22" s="92">
        <v>3</v>
      </c>
      <c r="L22" s="92">
        <v>4</v>
      </c>
      <c r="M22" s="92">
        <v>5</v>
      </c>
      <c r="N22" s="98">
        <v>6</v>
      </c>
      <c r="O22" s="92">
        <v>7</v>
      </c>
      <c r="P22" s="92">
        <v>8</v>
      </c>
      <c r="Q22" s="92">
        <v>9</v>
      </c>
      <c r="R22" s="92">
        <v>10</v>
      </c>
      <c r="S22" s="98">
        <v>11</v>
      </c>
      <c r="T22" s="92">
        <v>12</v>
      </c>
      <c r="U22" s="92">
        <v>13</v>
      </c>
      <c r="V22" s="92">
        <v>14</v>
      </c>
      <c r="W22" s="92">
        <v>15</v>
      </c>
      <c r="X22" s="98">
        <v>16</v>
      </c>
      <c r="Y22" s="92">
        <v>17</v>
      </c>
      <c r="Z22" s="92">
        <v>18</v>
      </c>
      <c r="AA22" s="92">
        <v>19</v>
      </c>
      <c r="AB22" s="92">
        <v>20</v>
      </c>
      <c r="AC22" s="98">
        <v>21</v>
      </c>
      <c r="AD22" s="92">
        <v>22</v>
      </c>
      <c r="AE22" s="92">
        <v>23</v>
      </c>
      <c r="AF22" s="92">
        <v>24</v>
      </c>
      <c r="AG22" s="107"/>
      <c r="AH22" s="129"/>
      <c r="AI22" s="107"/>
      <c r="AJ22" s="107"/>
      <c r="AK22" s="107"/>
      <c r="AL22" s="107"/>
      <c r="AM22" s="129"/>
      <c r="AN22" s="107"/>
      <c r="AO22" s="107"/>
      <c r="AP22" s="107"/>
      <c r="AQ22" s="129"/>
      <c r="AR22" s="107"/>
      <c r="AS22" s="107"/>
      <c r="AT22" s="107"/>
      <c r="AU22" s="129"/>
      <c r="AV22" s="107"/>
      <c r="AW22" s="101"/>
    </row>
    <row r="23" spans="1:49" x14ac:dyDescent="0.25">
      <c r="A23" s="127"/>
      <c r="B23" s="127"/>
      <c r="C23" s="128"/>
      <c r="D23" s="126"/>
      <c r="E23" s="126"/>
      <c r="F23" s="120"/>
      <c r="G23" s="123" t="s">
        <v>36</v>
      </c>
      <c r="H23" s="66" t="s">
        <v>37</v>
      </c>
      <c r="I23" s="115"/>
      <c r="J23" s="115"/>
      <c r="K23" s="113"/>
      <c r="L23" s="113"/>
      <c r="M23" s="121"/>
      <c r="N23" s="118"/>
      <c r="O23" s="118"/>
      <c r="P23" s="118"/>
      <c r="Q23" s="118"/>
      <c r="R23" s="73"/>
      <c r="S23" s="73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108"/>
      <c r="AH23" s="108"/>
      <c r="AI23" s="108"/>
      <c r="AJ23" s="108"/>
      <c r="AK23" s="108"/>
      <c r="AL23" s="108"/>
      <c r="AM23" s="108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</row>
    <row r="24" spans="1:49" x14ac:dyDescent="0.25">
      <c r="A24" s="127"/>
      <c r="B24" s="127"/>
      <c r="C24" s="128"/>
      <c r="D24" s="126"/>
      <c r="E24" s="126"/>
      <c r="F24" s="126"/>
      <c r="G24" s="124" t="s">
        <v>38</v>
      </c>
      <c r="H24" s="62" t="s">
        <v>39</v>
      </c>
      <c r="I24" s="91"/>
      <c r="J24" s="91"/>
      <c r="K24" s="115"/>
      <c r="L24" s="115"/>
      <c r="M24" s="114"/>
      <c r="N24" s="113"/>
      <c r="O24" s="119"/>
      <c r="P24" s="119"/>
      <c r="Q24" s="119"/>
      <c r="R24" s="119"/>
      <c r="S24" s="118"/>
      <c r="T24" s="118"/>
      <c r="U24" s="118"/>
      <c r="V24" s="73"/>
      <c r="W24" s="73"/>
      <c r="X24" s="73"/>
      <c r="Y24" s="91"/>
      <c r="Z24" s="91"/>
      <c r="AA24" s="91"/>
      <c r="AB24" s="91"/>
      <c r="AC24" s="91"/>
      <c r="AD24" s="91"/>
      <c r="AE24" s="91"/>
      <c r="AF24" s="91"/>
      <c r="AG24" s="108"/>
      <c r="AH24" s="108"/>
      <c r="AI24" s="108"/>
      <c r="AJ24" s="108"/>
      <c r="AK24" s="108"/>
      <c r="AL24" s="108"/>
      <c r="AM24" s="108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</row>
    <row r="25" spans="1:49" x14ac:dyDescent="0.25">
      <c r="A25" s="127"/>
      <c r="B25" s="127"/>
      <c r="C25" s="128"/>
      <c r="D25" s="126"/>
      <c r="E25" s="126"/>
      <c r="F25" s="126"/>
      <c r="G25" s="125" t="s">
        <v>40</v>
      </c>
      <c r="H25" s="62" t="s">
        <v>51</v>
      </c>
      <c r="I25" s="91"/>
      <c r="J25" s="91"/>
      <c r="K25" s="91"/>
      <c r="L25" s="91"/>
      <c r="M25" s="116"/>
      <c r="N25" s="91"/>
      <c r="O25" s="113"/>
      <c r="P25" s="113"/>
      <c r="Q25" s="91"/>
      <c r="R25" s="91"/>
      <c r="S25" s="119"/>
      <c r="T25" s="119"/>
      <c r="U25" s="91"/>
      <c r="V25" s="118"/>
      <c r="W25" s="91"/>
      <c r="X25" s="91"/>
      <c r="Y25" s="73"/>
      <c r="Z25" s="73"/>
      <c r="AA25" s="73"/>
      <c r="AB25" s="73"/>
      <c r="AC25" s="91"/>
      <c r="AD25" s="91"/>
      <c r="AE25" s="91"/>
      <c r="AF25" s="91"/>
      <c r="AG25" s="108"/>
      <c r="AH25" s="108"/>
      <c r="AI25" s="108"/>
      <c r="AJ25" s="108"/>
      <c r="AK25" s="108"/>
      <c r="AL25" s="108"/>
      <c r="AM25" s="108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</row>
    <row r="26" spans="1:49" x14ac:dyDescent="0.25">
      <c r="A26" s="127"/>
      <c r="B26" s="127"/>
      <c r="C26" s="128"/>
      <c r="D26" s="126"/>
      <c r="E26" s="126"/>
      <c r="F26" s="126"/>
      <c r="G26" s="131" t="s">
        <v>41</v>
      </c>
      <c r="I26" s="96"/>
      <c r="J26" s="99"/>
      <c r="K26" s="99"/>
      <c r="L26" s="99"/>
      <c r="M26" s="99"/>
      <c r="N26" s="99"/>
      <c r="O26" s="99"/>
      <c r="P26" s="99"/>
      <c r="Q26" s="99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</row>
    <row r="27" spans="1:49" x14ac:dyDescent="0.25">
      <c r="A27" s="127"/>
      <c r="B27" s="127"/>
      <c r="C27" s="128"/>
      <c r="D27" s="126"/>
      <c r="E27" s="126"/>
      <c r="F27" s="126"/>
      <c r="G27" s="132"/>
      <c r="I27" s="96"/>
      <c r="J27" s="99"/>
      <c r="K27" s="99"/>
      <c r="L27" s="99"/>
      <c r="M27" s="99"/>
      <c r="N27" s="99"/>
      <c r="O27" s="99"/>
      <c r="P27" s="99"/>
      <c r="Q27" s="99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</row>
    <row r="28" spans="1:49" x14ac:dyDescent="0.25">
      <c r="A28" s="126"/>
      <c r="B28" s="126"/>
      <c r="C28" s="126"/>
      <c r="D28" s="126"/>
      <c r="E28" s="126"/>
      <c r="F28" s="126"/>
      <c r="I28" s="94"/>
      <c r="J28" s="94"/>
      <c r="K28" s="94"/>
      <c r="L28" s="94"/>
      <c r="M28" s="95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</row>
    <row r="29" spans="1:49" x14ac:dyDescent="0.25">
      <c r="A29" s="126"/>
      <c r="B29" s="126"/>
      <c r="C29" s="126"/>
      <c r="D29" s="126"/>
      <c r="E29" s="126"/>
      <c r="F29" s="126"/>
      <c r="G29" s="122" t="s">
        <v>35</v>
      </c>
      <c r="H29" s="60"/>
      <c r="I29" s="98">
        <v>1</v>
      </c>
      <c r="J29" s="92">
        <v>2</v>
      </c>
      <c r="K29" s="92">
        <v>3</v>
      </c>
      <c r="L29" s="92">
        <v>4</v>
      </c>
      <c r="M29" s="92">
        <v>5</v>
      </c>
      <c r="N29" s="98">
        <v>6</v>
      </c>
      <c r="O29" s="92">
        <v>7</v>
      </c>
      <c r="P29" s="92">
        <v>8</v>
      </c>
      <c r="Q29" s="92">
        <v>9</v>
      </c>
      <c r="R29" s="92">
        <v>10</v>
      </c>
      <c r="S29" s="98">
        <v>11</v>
      </c>
      <c r="T29" s="92">
        <v>12</v>
      </c>
      <c r="U29" s="92">
        <v>13</v>
      </c>
      <c r="V29" s="92">
        <v>14</v>
      </c>
      <c r="W29" s="92">
        <v>15</v>
      </c>
      <c r="X29" s="98">
        <v>16</v>
      </c>
      <c r="Y29" s="92">
        <v>17</v>
      </c>
      <c r="Z29" s="92">
        <v>18</v>
      </c>
      <c r="AA29" s="92">
        <v>19</v>
      </c>
      <c r="AB29" s="92">
        <v>20</v>
      </c>
      <c r="AC29" s="98">
        <v>21</v>
      </c>
      <c r="AD29" s="92">
        <v>22</v>
      </c>
      <c r="AE29" s="92">
        <v>23</v>
      </c>
      <c r="AF29" s="92">
        <v>24</v>
      </c>
      <c r="AG29" s="107"/>
      <c r="AH29" s="129"/>
      <c r="AI29" s="107"/>
      <c r="AJ29" s="107"/>
      <c r="AK29" s="107"/>
      <c r="AL29" s="107"/>
      <c r="AM29" s="129"/>
      <c r="AN29" s="107"/>
      <c r="AO29" s="107"/>
      <c r="AP29" s="107"/>
      <c r="AQ29" s="129"/>
      <c r="AR29" s="107"/>
      <c r="AS29" s="107"/>
      <c r="AT29" s="107"/>
      <c r="AU29" s="129"/>
      <c r="AV29" s="107"/>
      <c r="AW29" s="101"/>
    </row>
    <row r="30" spans="1:49" x14ac:dyDescent="0.25">
      <c r="G30" s="65" t="s">
        <v>36</v>
      </c>
      <c r="H30" s="66" t="s">
        <v>37</v>
      </c>
      <c r="I30" s="118"/>
      <c r="J30" s="118"/>
      <c r="K30" s="118"/>
      <c r="L30" s="118"/>
      <c r="M30" s="114"/>
      <c r="N30" s="113"/>
      <c r="O30" s="119"/>
      <c r="P30" s="115"/>
      <c r="Q30" s="115"/>
      <c r="R30" s="73"/>
      <c r="S30" s="73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108"/>
      <c r="AH30" s="108"/>
      <c r="AI30" s="108"/>
      <c r="AJ30" s="108"/>
      <c r="AK30" s="108"/>
      <c r="AL30" s="108"/>
      <c r="AM30" s="108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</row>
    <row r="31" spans="1:49" x14ac:dyDescent="0.25">
      <c r="G31" s="69" t="s">
        <v>38</v>
      </c>
      <c r="H31" s="62" t="s">
        <v>39</v>
      </c>
      <c r="I31" s="91"/>
      <c r="J31" s="91"/>
      <c r="K31" s="91"/>
      <c r="L31" s="91"/>
      <c r="M31" s="117"/>
      <c r="N31" s="118"/>
      <c r="O31" s="118"/>
      <c r="P31" s="113"/>
      <c r="Q31" s="113"/>
      <c r="R31" s="119"/>
      <c r="S31" s="119"/>
      <c r="T31" s="119"/>
      <c r="U31" s="119"/>
      <c r="V31" s="115"/>
      <c r="W31" s="115"/>
      <c r="X31" s="73"/>
      <c r="Y31" s="73"/>
      <c r="Z31" s="73"/>
      <c r="AA31" s="91"/>
      <c r="AB31" s="91"/>
      <c r="AC31" s="91"/>
      <c r="AD31" s="91"/>
      <c r="AE31" s="91"/>
      <c r="AF31" s="91"/>
      <c r="AG31" s="108"/>
      <c r="AH31" s="108"/>
      <c r="AI31" s="108"/>
      <c r="AJ31" s="108"/>
      <c r="AK31" s="108"/>
      <c r="AL31" s="108"/>
      <c r="AM31" s="108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</row>
    <row r="32" spans="1:49" x14ac:dyDescent="0.25">
      <c r="G32" s="70" t="s">
        <v>40</v>
      </c>
      <c r="H32" s="62" t="s">
        <v>51</v>
      </c>
      <c r="I32" s="91"/>
      <c r="J32" s="91"/>
      <c r="K32" s="91"/>
      <c r="L32" s="91"/>
      <c r="M32" s="92"/>
      <c r="N32" s="91"/>
      <c r="O32" s="91"/>
      <c r="P32" s="118"/>
      <c r="Q32" s="91"/>
      <c r="R32" s="113"/>
      <c r="S32" s="113"/>
      <c r="T32" s="91"/>
      <c r="U32" s="91"/>
      <c r="V32" s="119"/>
      <c r="W32" s="119"/>
      <c r="X32" s="115"/>
      <c r="Y32" s="91"/>
      <c r="Z32" s="91"/>
      <c r="AA32" s="73"/>
      <c r="AB32" s="73"/>
      <c r="AC32" s="73"/>
      <c r="AD32" s="73"/>
      <c r="AE32" s="91"/>
      <c r="AF32" s="91"/>
      <c r="AG32" s="108"/>
      <c r="AH32" s="108"/>
      <c r="AI32" s="108"/>
      <c r="AJ32" s="108"/>
      <c r="AK32" s="108"/>
      <c r="AL32" s="108"/>
      <c r="AM32" s="108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</row>
    <row r="33" spans="7:49" x14ac:dyDescent="0.25">
      <c r="G33" s="130" t="s">
        <v>41</v>
      </c>
      <c r="I33" s="96"/>
      <c r="J33" s="99"/>
      <c r="K33" s="99"/>
      <c r="L33" s="99"/>
      <c r="M33" s="99"/>
      <c r="N33" s="99"/>
      <c r="O33" s="99"/>
      <c r="P33" s="99"/>
      <c r="Q33" s="99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26"/>
    </row>
    <row r="34" spans="7:49" x14ac:dyDescent="0.25">
      <c r="G34" s="132"/>
      <c r="I34" s="96"/>
      <c r="J34" s="99"/>
      <c r="K34" s="99"/>
      <c r="L34" s="99"/>
      <c r="M34" s="99"/>
      <c r="N34" s="99"/>
      <c r="O34" s="99"/>
      <c r="P34" s="99"/>
      <c r="Q34" s="99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</row>
    <row r="35" spans="7:49" x14ac:dyDescent="0.25">
      <c r="I35" s="94"/>
      <c r="J35" s="94"/>
      <c r="K35" s="94"/>
      <c r="L35" s="94"/>
      <c r="M35" s="95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18B1-012B-40CC-8B28-DF7D87308B7C}">
  <dimension ref="A1:AX44"/>
  <sheetViews>
    <sheetView topLeftCell="A7" workbookViewId="0">
      <selection activeCell="H18" sqref="H18:AW24"/>
    </sheetView>
  </sheetViews>
  <sheetFormatPr defaultRowHeight="15" x14ac:dyDescent="0.25"/>
  <cols>
    <col min="1" max="1" width="7.42578125" customWidth="1"/>
    <col min="2" max="3" width="6.5703125" customWidth="1"/>
    <col min="7" max="7" width="2.7109375" customWidth="1"/>
    <col min="10" max="12" width="2.5703125" customWidth="1"/>
    <col min="13" max="49" width="2.85546875" customWidth="1"/>
  </cols>
  <sheetData>
    <row r="1" spans="1:21" x14ac:dyDescent="0.25">
      <c r="A1" s="33"/>
      <c r="B1" s="33"/>
      <c r="C1" s="33"/>
      <c r="D1" s="33"/>
      <c r="E1" s="33"/>
      <c r="F1" s="33"/>
      <c r="G1" s="33"/>
      <c r="H1" s="33"/>
      <c r="I1" s="33"/>
      <c r="J1" s="86"/>
      <c r="K1" s="86"/>
      <c r="L1" s="86"/>
      <c r="M1" s="86"/>
      <c r="N1" s="87"/>
      <c r="O1" s="87"/>
      <c r="P1" s="87"/>
      <c r="Q1" s="87"/>
      <c r="R1" s="33"/>
      <c r="S1" s="33"/>
      <c r="T1" s="33"/>
      <c r="U1" s="33"/>
    </row>
    <row r="2" spans="1:21" x14ac:dyDescent="0.25">
      <c r="A2" s="33"/>
      <c r="B2" s="33"/>
      <c r="C2" s="33"/>
      <c r="D2" s="33"/>
      <c r="E2" s="33"/>
      <c r="F2" s="33"/>
      <c r="G2" s="33"/>
      <c r="H2" s="33"/>
      <c r="I2" s="33"/>
      <c r="J2" s="34"/>
      <c r="K2" s="35"/>
      <c r="L2" s="36"/>
      <c r="M2" s="35"/>
      <c r="N2" s="37"/>
      <c r="O2" s="33"/>
      <c r="P2" s="33"/>
      <c r="Q2" s="33"/>
      <c r="R2" s="33"/>
      <c r="S2" s="33"/>
      <c r="T2" s="33"/>
      <c r="U2" s="33"/>
    </row>
    <row r="3" spans="1:21" x14ac:dyDescent="0.25">
      <c r="A3" s="33"/>
      <c r="B3" s="33"/>
      <c r="C3" s="33"/>
      <c r="D3" s="33"/>
      <c r="E3" s="33"/>
      <c r="F3" s="33"/>
      <c r="G3" s="33"/>
      <c r="H3" s="33"/>
      <c r="I3" s="33"/>
      <c r="J3" s="34"/>
      <c r="K3" s="35"/>
      <c r="L3" s="36"/>
      <c r="M3" s="35"/>
      <c r="N3" s="37"/>
      <c r="O3" s="33"/>
      <c r="P3" s="33"/>
      <c r="Q3" s="33"/>
      <c r="R3" s="33"/>
      <c r="S3" s="33"/>
      <c r="T3" s="33"/>
      <c r="U3" s="33"/>
    </row>
    <row r="4" spans="1:21" x14ac:dyDescent="0.25">
      <c r="A4" s="33"/>
      <c r="B4" s="33"/>
      <c r="C4" s="33"/>
      <c r="D4" s="33"/>
      <c r="E4" s="33"/>
      <c r="F4" s="33"/>
      <c r="G4" s="33"/>
      <c r="H4" s="33"/>
      <c r="I4" s="33"/>
      <c r="J4" s="86"/>
      <c r="K4" s="86"/>
      <c r="L4" s="86"/>
      <c r="M4" s="86"/>
      <c r="N4" s="38"/>
      <c r="O4" s="38"/>
      <c r="P4" s="38"/>
      <c r="Q4" s="38"/>
      <c r="R4" s="38"/>
      <c r="S4" s="38"/>
      <c r="T4" s="38"/>
      <c r="U4" s="38"/>
    </row>
    <row r="5" spans="1:21" x14ac:dyDescent="0.25">
      <c r="A5" s="33"/>
      <c r="B5" s="33"/>
      <c r="C5" s="33"/>
      <c r="D5" s="33"/>
      <c r="E5" s="33"/>
      <c r="F5" s="33"/>
      <c r="G5" s="33"/>
      <c r="H5" s="33"/>
      <c r="I5" s="33"/>
      <c r="J5" s="39"/>
      <c r="K5" s="39"/>
      <c r="L5" s="88"/>
      <c r="M5" s="88"/>
      <c r="N5" s="88"/>
      <c r="O5" s="40"/>
      <c r="P5" s="41"/>
      <c r="Q5" s="89"/>
      <c r="R5" s="89"/>
      <c r="S5" s="89"/>
      <c r="T5" s="89"/>
      <c r="U5" s="89"/>
    </row>
    <row r="6" spans="1:21" x14ac:dyDescent="0.25">
      <c r="A6" s="33"/>
      <c r="B6" s="33"/>
      <c r="C6" s="33"/>
      <c r="D6" s="33"/>
      <c r="E6" s="33"/>
      <c r="F6" s="33"/>
      <c r="G6" s="33"/>
      <c r="H6" s="33"/>
      <c r="I6" s="33"/>
      <c r="J6" s="42"/>
      <c r="K6" s="42"/>
      <c r="L6" s="42"/>
      <c r="M6" s="42"/>
      <c r="N6" s="42"/>
      <c r="O6" s="33"/>
      <c r="P6" s="33"/>
      <c r="Q6" s="33"/>
      <c r="R6" s="33"/>
      <c r="S6" s="33"/>
      <c r="T6" s="33"/>
      <c r="U6" s="33"/>
    </row>
    <row r="7" spans="1:21" x14ac:dyDescent="0.25">
      <c r="A7" s="33"/>
      <c r="B7" s="33"/>
      <c r="C7" s="33"/>
      <c r="D7" s="33"/>
      <c r="E7" s="33"/>
      <c r="F7" s="33"/>
      <c r="G7" s="33"/>
      <c r="H7" s="33"/>
      <c r="I7" s="33"/>
      <c r="J7" s="42"/>
      <c r="K7" s="42"/>
      <c r="L7" s="42"/>
      <c r="M7" s="42"/>
      <c r="N7" s="42"/>
      <c r="O7" s="33"/>
      <c r="P7" s="33"/>
      <c r="Q7" s="33"/>
      <c r="R7" s="33"/>
      <c r="S7" s="33"/>
      <c r="T7" s="33"/>
      <c r="U7" s="33"/>
    </row>
    <row r="8" spans="1:21" x14ac:dyDescent="0.25">
      <c r="A8" s="43" t="s">
        <v>23</v>
      </c>
      <c r="B8" s="43" t="s">
        <v>24</v>
      </c>
      <c r="C8" s="43" t="s">
        <v>25</v>
      </c>
      <c r="D8" s="44" t="s">
        <v>26</v>
      </c>
      <c r="E8" s="45"/>
      <c r="F8" s="46" t="s">
        <v>27</v>
      </c>
      <c r="G8" s="33"/>
      <c r="H8" s="33"/>
      <c r="I8" s="33"/>
      <c r="J8" s="42"/>
      <c r="K8" s="42"/>
      <c r="L8" s="42"/>
      <c r="M8" s="42"/>
      <c r="N8" s="42"/>
      <c r="O8" s="33"/>
      <c r="P8" s="33"/>
      <c r="Q8" s="33"/>
      <c r="R8" s="33"/>
      <c r="S8" s="33"/>
      <c r="T8" s="33"/>
      <c r="U8" s="33"/>
    </row>
    <row r="9" spans="1:21" x14ac:dyDescent="0.25">
      <c r="A9" s="47" t="s">
        <v>28</v>
      </c>
      <c r="B9" s="47">
        <v>5</v>
      </c>
      <c r="C9" s="47">
        <v>3</v>
      </c>
      <c r="D9" s="48">
        <v>10</v>
      </c>
      <c r="E9" s="49"/>
      <c r="F9" s="35"/>
      <c r="G9" s="33"/>
      <c r="H9" s="33"/>
      <c r="I9" s="33"/>
      <c r="J9" s="42"/>
      <c r="K9" s="42"/>
      <c r="L9" s="42"/>
      <c r="M9" s="42"/>
      <c r="N9" s="42"/>
      <c r="O9" s="33"/>
      <c r="P9" s="33"/>
      <c r="Q9" s="33"/>
      <c r="R9" s="33"/>
      <c r="S9" s="33"/>
      <c r="T9" s="33"/>
      <c r="U9" s="33"/>
    </row>
    <row r="10" spans="1:21" x14ac:dyDescent="0.25">
      <c r="A10" s="2" t="s">
        <v>29</v>
      </c>
      <c r="B10" s="2">
        <v>8</v>
      </c>
      <c r="C10" s="2">
        <v>6</v>
      </c>
      <c r="D10" s="50">
        <v>14</v>
      </c>
      <c r="E10" s="49"/>
      <c r="F10" s="35"/>
      <c r="G10" s="33"/>
      <c r="H10" s="33"/>
      <c r="I10" s="33"/>
      <c r="J10" s="42"/>
      <c r="K10" s="42"/>
      <c r="L10" s="90"/>
      <c r="M10" s="90"/>
      <c r="N10" s="90"/>
      <c r="O10" s="33"/>
      <c r="P10" s="85"/>
      <c r="Q10" s="85"/>
      <c r="R10" s="85"/>
      <c r="S10" s="85"/>
      <c r="T10" s="85"/>
      <c r="U10" s="85"/>
    </row>
    <row r="11" spans="1:21" x14ac:dyDescent="0.25">
      <c r="A11" s="2" t="s">
        <v>30</v>
      </c>
      <c r="B11" s="2">
        <v>4</v>
      </c>
      <c r="C11" s="2">
        <v>5</v>
      </c>
      <c r="D11" s="50">
        <v>12</v>
      </c>
      <c r="E11" s="49"/>
      <c r="F11" s="35"/>
      <c r="G11" s="33"/>
      <c r="H11" s="33"/>
      <c r="I11" s="33"/>
      <c r="J11" s="33"/>
      <c r="K11" s="33"/>
      <c r="L11" s="33"/>
      <c r="M11" s="33"/>
      <c r="N11" s="37"/>
      <c r="O11" s="33"/>
      <c r="P11" s="33"/>
      <c r="Q11" s="33"/>
      <c r="R11" s="33"/>
      <c r="S11" s="33"/>
      <c r="T11" s="33"/>
      <c r="U11" s="33"/>
    </row>
    <row r="12" spans="1:21" x14ac:dyDescent="0.25">
      <c r="A12" s="2" t="s">
        <v>31</v>
      </c>
      <c r="B12" s="2">
        <v>3</v>
      </c>
      <c r="C12" s="2">
        <v>4</v>
      </c>
      <c r="D12" s="50">
        <v>20</v>
      </c>
      <c r="E12" s="49"/>
      <c r="F12" s="35"/>
      <c r="G12" s="33"/>
      <c r="H12" s="33"/>
      <c r="I12" s="33"/>
      <c r="J12" s="33"/>
      <c r="K12" s="33"/>
      <c r="L12" s="84"/>
      <c r="M12" s="84"/>
      <c r="N12" s="84"/>
      <c r="O12" s="51"/>
      <c r="P12" s="85"/>
      <c r="Q12" s="85"/>
      <c r="R12" s="85"/>
      <c r="S12" s="85"/>
      <c r="T12" s="85"/>
      <c r="U12" s="85"/>
    </row>
    <row r="13" spans="1:21" x14ac:dyDescent="0.25">
      <c r="A13" s="2" t="s">
        <v>32</v>
      </c>
      <c r="B13" s="2">
        <v>1</v>
      </c>
      <c r="C13" s="2">
        <v>7</v>
      </c>
      <c r="D13" s="50">
        <v>19</v>
      </c>
      <c r="E13" s="49"/>
      <c r="F13" s="35"/>
      <c r="G13" s="33"/>
      <c r="H13" s="33"/>
      <c r="I13" s="33"/>
      <c r="J13" s="34"/>
      <c r="K13" s="52"/>
      <c r="L13" s="52"/>
      <c r="M13" s="34"/>
      <c r="N13" s="34"/>
      <c r="O13" s="34"/>
      <c r="P13" s="52"/>
      <c r="Q13" s="34"/>
      <c r="R13" s="34"/>
      <c r="S13" s="33"/>
      <c r="T13" s="33"/>
      <c r="U13" s="33"/>
    </row>
    <row r="14" spans="1:21" x14ac:dyDescent="0.25">
      <c r="A14" s="2" t="s">
        <v>33</v>
      </c>
      <c r="B14" s="2">
        <v>4</v>
      </c>
      <c r="C14" s="2">
        <v>3</v>
      </c>
      <c r="D14" s="50">
        <v>11</v>
      </c>
      <c r="E14" s="49"/>
      <c r="F14" s="35"/>
      <c r="G14" s="33"/>
      <c r="H14" s="33"/>
      <c r="I14" s="33"/>
      <c r="J14" s="34"/>
      <c r="K14" s="35"/>
      <c r="L14" s="35"/>
      <c r="M14" s="35"/>
      <c r="N14" s="35"/>
      <c r="O14" s="35"/>
      <c r="P14" s="35"/>
      <c r="Q14" s="35"/>
      <c r="R14" s="35"/>
      <c r="S14" s="33"/>
      <c r="T14" s="33"/>
      <c r="U14" s="33"/>
    </row>
    <row r="15" spans="1:21" x14ac:dyDescent="0.25">
      <c r="N15" s="4"/>
    </row>
    <row r="16" spans="1:21" x14ac:dyDescent="0.25">
      <c r="N16" s="4"/>
      <c r="O16" s="53"/>
    </row>
    <row r="17" spans="1:50" x14ac:dyDescent="0.25">
      <c r="A17" s="54" t="s">
        <v>34</v>
      </c>
      <c r="J17" s="96"/>
      <c r="K17" s="97"/>
      <c r="L17" s="97"/>
      <c r="M17" s="96"/>
      <c r="N17" s="96"/>
      <c r="O17" s="96"/>
      <c r="P17" s="97"/>
      <c r="Q17" s="96"/>
      <c r="R17" s="96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</row>
    <row r="18" spans="1:50" x14ac:dyDescent="0.25">
      <c r="A18" s="56" t="s">
        <v>23</v>
      </c>
      <c r="B18" s="56" t="s">
        <v>24</v>
      </c>
      <c r="C18" s="56" t="s">
        <v>25</v>
      </c>
      <c r="D18" s="56" t="s">
        <v>26</v>
      </c>
      <c r="E18" s="57" t="s">
        <v>27</v>
      </c>
      <c r="F18" s="58" t="s">
        <v>27</v>
      </c>
      <c r="H18" s="59" t="s">
        <v>35</v>
      </c>
      <c r="I18" s="60"/>
      <c r="J18" s="98">
        <v>1</v>
      </c>
      <c r="K18" s="92">
        <v>2</v>
      </c>
      <c r="L18" s="92">
        <v>3</v>
      </c>
      <c r="M18" s="92">
        <v>4</v>
      </c>
      <c r="N18" s="92">
        <v>5</v>
      </c>
      <c r="O18" s="98">
        <v>6</v>
      </c>
      <c r="P18" s="92">
        <v>7</v>
      </c>
      <c r="Q18" s="92">
        <v>8</v>
      </c>
      <c r="R18" s="92">
        <v>9</v>
      </c>
      <c r="S18" s="92">
        <v>10</v>
      </c>
      <c r="T18" s="98">
        <v>11</v>
      </c>
      <c r="U18" s="92">
        <v>12</v>
      </c>
      <c r="V18" s="92">
        <v>13</v>
      </c>
      <c r="W18" s="92">
        <v>14</v>
      </c>
      <c r="X18" s="92">
        <v>15</v>
      </c>
      <c r="Y18" s="98">
        <v>16</v>
      </c>
      <c r="Z18" s="92">
        <v>17</v>
      </c>
      <c r="AA18" s="92">
        <v>18</v>
      </c>
      <c r="AB18" s="92">
        <v>19</v>
      </c>
      <c r="AC18" s="92">
        <v>20</v>
      </c>
      <c r="AD18" s="98">
        <v>21</v>
      </c>
      <c r="AE18" s="92">
        <v>22</v>
      </c>
      <c r="AF18" s="92">
        <v>23</v>
      </c>
      <c r="AG18" s="92">
        <v>24</v>
      </c>
      <c r="AH18" s="92">
        <v>25</v>
      </c>
      <c r="AI18" s="98">
        <v>26</v>
      </c>
      <c r="AJ18" s="92">
        <v>27</v>
      </c>
      <c r="AK18" s="92">
        <v>28</v>
      </c>
      <c r="AL18" s="92">
        <v>29</v>
      </c>
      <c r="AM18" s="92">
        <v>30</v>
      </c>
      <c r="AN18" s="98">
        <v>31</v>
      </c>
      <c r="AO18" s="92">
        <v>32</v>
      </c>
      <c r="AP18" s="92">
        <v>33</v>
      </c>
      <c r="AQ18" s="92">
        <v>34</v>
      </c>
      <c r="AR18" s="98">
        <v>35</v>
      </c>
      <c r="AS18" s="92">
        <v>36</v>
      </c>
      <c r="AT18" s="92">
        <v>37</v>
      </c>
      <c r="AU18" s="62">
        <v>38</v>
      </c>
      <c r="AV18" s="61">
        <v>39</v>
      </c>
      <c r="AW18" s="62">
        <v>40</v>
      </c>
    </row>
    <row r="19" spans="1:50" x14ac:dyDescent="0.25">
      <c r="A19" s="63" t="s">
        <v>28</v>
      </c>
      <c r="B19" s="63">
        <v>5</v>
      </c>
      <c r="C19" s="63">
        <v>3</v>
      </c>
      <c r="D19" s="63">
        <v>10</v>
      </c>
      <c r="E19" s="64"/>
      <c r="F19" s="9"/>
      <c r="H19" s="65" t="s">
        <v>36</v>
      </c>
      <c r="I19" s="66" t="s">
        <v>37</v>
      </c>
      <c r="J19" s="91"/>
      <c r="K19" s="91"/>
      <c r="L19" s="91"/>
      <c r="M19" s="91"/>
      <c r="N19" s="92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3"/>
      <c r="AP19" s="93"/>
      <c r="AQ19" s="93"/>
      <c r="AR19" s="93"/>
      <c r="AS19" s="93"/>
      <c r="AT19" s="93"/>
      <c r="AU19" s="93"/>
      <c r="AV19" s="93"/>
      <c r="AW19" s="93"/>
      <c r="AX19" s="94"/>
    </row>
    <row r="20" spans="1:50" x14ac:dyDescent="0.25">
      <c r="A20" s="67" t="s">
        <v>29</v>
      </c>
      <c r="B20" s="67">
        <v>8</v>
      </c>
      <c r="C20" s="67">
        <v>6</v>
      </c>
      <c r="D20" s="63">
        <v>14</v>
      </c>
      <c r="E20" s="68"/>
      <c r="F20" s="9"/>
      <c r="H20" s="69" t="s">
        <v>38</v>
      </c>
      <c r="I20" s="62" t="s">
        <v>39</v>
      </c>
      <c r="J20" s="91"/>
      <c r="K20" s="91"/>
      <c r="L20" s="91"/>
      <c r="M20" s="91"/>
      <c r="N20" s="92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3"/>
      <c r="AP20" s="93"/>
      <c r="AQ20" s="93"/>
      <c r="AR20" s="93"/>
      <c r="AS20" s="93"/>
      <c r="AT20" s="93"/>
      <c r="AU20" s="93"/>
      <c r="AV20" s="93"/>
      <c r="AW20" s="93"/>
      <c r="AX20" s="94"/>
    </row>
    <row r="21" spans="1:50" x14ac:dyDescent="0.25">
      <c r="A21" s="63" t="s">
        <v>30</v>
      </c>
      <c r="B21" s="63">
        <v>4</v>
      </c>
      <c r="C21" s="63">
        <v>5</v>
      </c>
      <c r="D21" s="63">
        <v>12</v>
      </c>
      <c r="E21" s="64"/>
      <c r="F21" s="9"/>
      <c r="H21" s="70" t="s">
        <v>40</v>
      </c>
      <c r="J21" s="96"/>
      <c r="K21" s="99"/>
      <c r="L21" s="99"/>
      <c r="M21" s="99"/>
      <c r="N21" s="99"/>
      <c r="O21" s="99"/>
      <c r="P21" s="99"/>
      <c r="Q21" s="99"/>
      <c r="R21" s="99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</row>
    <row r="22" spans="1:50" x14ac:dyDescent="0.25">
      <c r="A22" s="67" t="s">
        <v>31</v>
      </c>
      <c r="B22" s="67">
        <v>3</v>
      </c>
      <c r="C22" s="67">
        <v>4</v>
      </c>
      <c r="D22" s="63">
        <v>20</v>
      </c>
      <c r="E22" s="68"/>
      <c r="F22" s="9"/>
      <c r="H22" s="71" t="s">
        <v>41</v>
      </c>
      <c r="J22" s="96"/>
      <c r="K22" s="99"/>
      <c r="L22" s="99"/>
      <c r="M22" s="99"/>
      <c r="N22" s="99"/>
      <c r="O22" s="99"/>
      <c r="P22" s="99"/>
      <c r="Q22" s="99"/>
      <c r="R22" s="99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</row>
    <row r="23" spans="1:50" x14ac:dyDescent="0.25">
      <c r="A23" s="63" t="s">
        <v>32</v>
      </c>
      <c r="B23" s="63">
        <v>1</v>
      </c>
      <c r="C23" s="63">
        <v>7</v>
      </c>
      <c r="D23" s="63">
        <v>19</v>
      </c>
      <c r="E23" s="64"/>
      <c r="F23" s="9"/>
      <c r="H23" s="72" t="s">
        <v>42</v>
      </c>
      <c r="J23" s="96"/>
      <c r="K23" s="99"/>
      <c r="L23" s="99"/>
      <c r="M23" s="99"/>
      <c r="N23" s="99"/>
      <c r="O23" s="99"/>
      <c r="P23" s="99"/>
      <c r="Q23" s="99"/>
      <c r="R23" s="99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</row>
    <row r="24" spans="1:50" x14ac:dyDescent="0.25">
      <c r="A24" s="67" t="s">
        <v>33</v>
      </c>
      <c r="B24" s="67">
        <v>4</v>
      </c>
      <c r="C24" s="67">
        <v>3</v>
      </c>
      <c r="D24" s="67">
        <v>11</v>
      </c>
      <c r="E24" s="68"/>
      <c r="F24" s="9"/>
      <c r="J24" s="94"/>
      <c r="K24" s="94"/>
      <c r="L24" s="94"/>
      <c r="M24" s="94"/>
      <c r="N24" s="95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</row>
    <row r="25" spans="1:50" x14ac:dyDescent="0.25">
      <c r="J25" s="94"/>
      <c r="K25" s="94"/>
      <c r="L25" s="94"/>
      <c r="M25" s="94"/>
      <c r="N25" s="95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</row>
    <row r="26" spans="1:50" x14ac:dyDescent="0.25">
      <c r="A26" s="54" t="s">
        <v>43</v>
      </c>
      <c r="J26" s="94"/>
      <c r="K26" s="94"/>
      <c r="L26" s="94"/>
      <c r="M26" s="94"/>
      <c r="N26" s="95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</row>
    <row r="27" spans="1:50" x14ac:dyDescent="0.25">
      <c r="A27" s="56" t="s">
        <v>23</v>
      </c>
      <c r="B27" s="56" t="s">
        <v>24</v>
      </c>
      <c r="C27" s="56" t="s">
        <v>25</v>
      </c>
      <c r="D27" s="56" t="s">
        <v>44</v>
      </c>
      <c r="E27" s="56" t="s">
        <v>26</v>
      </c>
      <c r="F27" s="56" t="s">
        <v>27</v>
      </c>
      <c r="H27" s="59" t="s">
        <v>35</v>
      </c>
      <c r="J27" s="96"/>
      <c r="K27" s="99"/>
      <c r="L27" s="99"/>
      <c r="M27" s="99"/>
      <c r="N27" s="99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</row>
    <row r="28" spans="1:50" x14ac:dyDescent="0.25">
      <c r="A28" s="63" t="s">
        <v>28</v>
      </c>
      <c r="B28" s="63">
        <v>5</v>
      </c>
      <c r="C28" s="63">
        <v>3</v>
      </c>
      <c r="D28" s="63"/>
      <c r="E28" s="63">
        <v>10</v>
      </c>
      <c r="F28" s="63"/>
      <c r="H28" s="65" t="s">
        <v>36</v>
      </c>
      <c r="J28" s="98">
        <v>1</v>
      </c>
      <c r="K28" s="92">
        <v>2</v>
      </c>
      <c r="L28" s="92">
        <v>3</v>
      </c>
      <c r="M28" s="92">
        <v>4</v>
      </c>
      <c r="N28" s="92">
        <v>5</v>
      </c>
      <c r="O28" s="98">
        <v>6</v>
      </c>
      <c r="P28" s="92">
        <v>7</v>
      </c>
      <c r="Q28" s="92">
        <v>8</v>
      </c>
      <c r="R28" s="92">
        <v>9</v>
      </c>
      <c r="S28" s="92">
        <v>10</v>
      </c>
      <c r="T28" s="98">
        <v>11</v>
      </c>
      <c r="U28" s="92">
        <v>12</v>
      </c>
      <c r="V28" s="92">
        <v>13</v>
      </c>
      <c r="W28" s="92">
        <v>14</v>
      </c>
      <c r="X28" s="92">
        <v>15</v>
      </c>
      <c r="Y28" s="98">
        <v>16</v>
      </c>
      <c r="Z28" s="92">
        <v>17</v>
      </c>
      <c r="AA28" s="92">
        <v>18</v>
      </c>
      <c r="AB28" s="92">
        <v>19</v>
      </c>
      <c r="AC28" s="92">
        <v>20</v>
      </c>
      <c r="AD28" s="98">
        <v>21</v>
      </c>
      <c r="AE28" s="92">
        <v>22</v>
      </c>
      <c r="AF28" s="92">
        <v>23</v>
      </c>
      <c r="AG28" s="92">
        <v>24</v>
      </c>
      <c r="AH28" s="92">
        <v>25</v>
      </c>
      <c r="AI28" s="98">
        <v>26</v>
      </c>
      <c r="AJ28" s="92">
        <v>27</v>
      </c>
      <c r="AK28" s="92">
        <v>28</v>
      </c>
      <c r="AL28" s="92">
        <v>29</v>
      </c>
      <c r="AM28" s="92">
        <v>30</v>
      </c>
      <c r="AN28" s="98">
        <v>31</v>
      </c>
      <c r="AO28" s="92">
        <v>32</v>
      </c>
      <c r="AP28" s="92">
        <v>33</v>
      </c>
      <c r="AQ28" s="92">
        <v>34</v>
      </c>
      <c r="AR28" s="98">
        <v>35</v>
      </c>
      <c r="AS28" s="92">
        <v>36</v>
      </c>
      <c r="AT28" s="92">
        <v>37</v>
      </c>
      <c r="AU28" s="62">
        <v>38</v>
      </c>
      <c r="AV28" s="61">
        <v>39</v>
      </c>
      <c r="AW28" s="62">
        <v>40</v>
      </c>
    </row>
    <row r="29" spans="1:50" x14ac:dyDescent="0.25">
      <c r="A29" s="67" t="s">
        <v>29</v>
      </c>
      <c r="B29" s="67">
        <v>8</v>
      </c>
      <c r="C29" s="67">
        <v>6</v>
      </c>
      <c r="D29" s="63"/>
      <c r="E29" s="63">
        <v>14</v>
      </c>
      <c r="F29" s="67"/>
      <c r="H29" s="69" t="s">
        <v>38</v>
      </c>
      <c r="I29" s="62" t="s">
        <v>37</v>
      </c>
      <c r="J29" s="91"/>
      <c r="K29" s="91"/>
      <c r="L29" s="91"/>
      <c r="M29" s="91"/>
      <c r="N29" s="92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3"/>
      <c r="AP29" s="93"/>
      <c r="AQ29" s="93"/>
      <c r="AR29" s="93"/>
      <c r="AS29" s="93"/>
      <c r="AT29" s="93"/>
      <c r="AU29" s="3"/>
      <c r="AV29" s="3"/>
      <c r="AW29" s="3"/>
    </row>
    <row r="30" spans="1:50" x14ac:dyDescent="0.25">
      <c r="A30" s="63" t="s">
        <v>30</v>
      </c>
      <c r="B30" s="63">
        <v>4</v>
      </c>
      <c r="C30" s="63">
        <v>5</v>
      </c>
      <c r="D30" s="63"/>
      <c r="E30" s="63">
        <v>12</v>
      </c>
      <c r="F30" s="63"/>
      <c r="H30" s="70" t="s">
        <v>40</v>
      </c>
      <c r="I30" s="62" t="s">
        <v>39</v>
      </c>
      <c r="J30" s="91"/>
      <c r="K30" s="91"/>
      <c r="L30" s="91"/>
      <c r="M30" s="91"/>
      <c r="N30" s="92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3"/>
      <c r="AP30" s="93"/>
      <c r="AQ30" s="93"/>
      <c r="AR30" s="93"/>
      <c r="AS30" s="93"/>
      <c r="AT30" s="93"/>
      <c r="AU30" s="3"/>
      <c r="AV30" s="3"/>
      <c r="AW30" s="3"/>
    </row>
    <row r="31" spans="1:50" x14ac:dyDescent="0.25">
      <c r="A31" s="67" t="s">
        <v>31</v>
      </c>
      <c r="B31" s="67">
        <v>3</v>
      </c>
      <c r="C31" s="67">
        <v>4</v>
      </c>
      <c r="D31" s="63"/>
      <c r="E31" s="63">
        <v>20</v>
      </c>
      <c r="F31" s="67"/>
      <c r="H31" s="71" t="s">
        <v>41</v>
      </c>
      <c r="J31" s="94"/>
      <c r="K31" s="94"/>
      <c r="L31" s="94"/>
      <c r="M31" s="94"/>
      <c r="N31" s="95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</row>
    <row r="32" spans="1:50" x14ac:dyDescent="0.25">
      <c r="A32" s="63" t="s">
        <v>32</v>
      </c>
      <c r="B32" s="63">
        <v>1</v>
      </c>
      <c r="C32" s="63">
        <v>7</v>
      </c>
      <c r="D32" s="63"/>
      <c r="E32" s="63">
        <v>19</v>
      </c>
      <c r="F32" s="63"/>
      <c r="H32" s="72" t="s">
        <v>42</v>
      </c>
      <c r="N32" s="4"/>
    </row>
    <row r="33" spans="1:49" x14ac:dyDescent="0.25">
      <c r="A33" s="67" t="s">
        <v>33</v>
      </c>
      <c r="B33" s="67">
        <v>4</v>
      </c>
      <c r="C33" s="67">
        <v>3</v>
      </c>
      <c r="D33" s="63"/>
      <c r="E33" s="67">
        <v>11</v>
      </c>
      <c r="F33" s="67"/>
      <c r="N33" s="4"/>
    </row>
    <row r="34" spans="1:49" x14ac:dyDescent="0.25">
      <c r="N34" s="4"/>
    </row>
    <row r="35" spans="1:49" x14ac:dyDescent="0.25">
      <c r="A35" s="54" t="s">
        <v>45</v>
      </c>
      <c r="N35" s="4"/>
    </row>
    <row r="36" spans="1:49" x14ac:dyDescent="0.25">
      <c r="A36" s="56" t="s">
        <v>23</v>
      </c>
      <c r="B36" s="56" t="s">
        <v>24</v>
      </c>
      <c r="C36" s="56" t="s">
        <v>25</v>
      </c>
      <c r="D36" s="56" t="s">
        <v>26</v>
      </c>
      <c r="E36" s="57" t="s">
        <v>27</v>
      </c>
      <c r="H36" s="59" t="s">
        <v>35</v>
      </c>
      <c r="J36" s="55"/>
      <c r="K36" s="9"/>
      <c r="L36" s="9"/>
      <c r="M36" s="9"/>
      <c r="N36" s="9"/>
    </row>
    <row r="37" spans="1:49" x14ac:dyDescent="0.25">
      <c r="A37" s="63" t="s">
        <v>28</v>
      </c>
      <c r="B37" s="63">
        <v>5</v>
      </c>
      <c r="C37" s="63">
        <v>3</v>
      </c>
      <c r="D37" s="63">
        <v>10</v>
      </c>
      <c r="E37" s="64"/>
      <c r="H37" s="65" t="s">
        <v>36</v>
      </c>
      <c r="J37" s="61">
        <v>1</v>
      </c>
      <c r="K37" s="62">
        <v>2</v>
      </c>
      <c r="L37" s="62">
        <v>3</v>
      </c>
      <c r="M37" s="62">
        <v>4</v>
      </c>
      <c r="N37" s="62">
        <v>5</v>
      </c>
      <c r="O37" s="61">
        <v>6</v>
      </c>
      <c r="P37" s="62">
        <v>7</v>
      </c>
      <c r="Q37" s="62">
        <v>8</v>
      </c>
      <c r="R37" s="62">
        <v>9</v>
      </c>
      <c r="S37" s="62">
        <v>10</v>
      </c>
      <c r="T37" s="61">
        <v>11</v>
      </c>
      <c r="U37" s="62">
        <v>12</v>
      </c>
      <c r="V37" s="62">
        <v>13</v>
      </c>
      <c r="W37" s="62">
        <v>14</v>
      </c>
      <c r="X37" s="62">
        <v>15</v>
      </c>
      <c r="Y37" s="61">
        <v>16</v>
      </c>
      <c r="Z37" s="62">
        <v>17</v>
      </c>
      <c r="AA37" s="62">
        <v>18</v>
      </c>
      <c r="AB37" s="62">
        <v>19</v>
      </c>
      <c r="AC37" s="62">
        <v>20</v>
      </c>
      <c r="AD37" s="61">
        <v>21</v>
      </c>
      <c r="AE37" s="62">
        <v>22</v>
      </c>
      <c r="AF37" s="62">
        <v>23</v>
      </c>
      <c r="AG37" s="62">
        <v>24</v>
      </c>
      <c r="AH37" s="62">
        <v>25</v>
      </c>
      <c r="AI37" s="61">
        <v>26</v>
      </c>
      <c r="AJ37" s="62">
        <v>27</v>
      </c>
      <c r="AK37" s="62">
        <v>28</v>
      </c>
      <c r="AL37" s="62">
        <v>29</v>
      </c>
      <c r="AM37" s="62">
        <v>30</v>
      </c>
      <c r="AN37" s="61">
        <v>31</v>
      </c>
      <c r="AO37" s="62">
        <v>32</v>
      </c>
      <c r="AP37" s="62">
        <v>33</v>
      </c>
      <c r="AQ37" s="62">
        <v>34</v>
      </c>
      <c r="AR37" s="61">
        <v>35</v>
      </c>
      <c r="AS37" s="62">
        <v>36</v>
      </c>
      <c r="AT37" s="62">
        <v>37</v>
      </c>
      <c r="AU37" s="62">
        <v>38</v>
      </c>
      <c r="AV37" s="61">
        <v>39</v>
      </c>
      <c r="AW37" s="62">
        <v>40</v>
      </c>
    </row>
    <row r="38" spans="1:49" x14ac:dyDescent="0.25">
      <c r="A38" s="67" t="s">
        <v>29</v>
      </c>
      <c r="B38" s="67">
        <v>8</v>
      </c>
      <c r="C38" s="67">
        <v>6</v>
      </c>
      <c r="D38" s="63">
        <v>14</v>
      </c>
      <c r="E38" s="68"/>
      <c r="H38" s="69" t="s">
        <v>38</v>
      </c>
      <c r="I38" s="62" t="s">
        <v>37</v>
      </c>
      <c r="J38" s="91"/>
      <c r="K38" s="91"/>
      <c r="L38" s="91"/>
      <c r="M38" s="91"/>
      <c r="N38" s="92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3"/>
      <c r="AP38" s="93"/>
      <c r="AQ38" s="93"/>
      <c r="AR38" s="93"/>
      <c r="AS38" s="3"/>
      <c r="AT38" s="3"/>
      <c r="AU38" s="3"/>
      <c r="AV38" s="3"/>
      <c r="AW38" s="3"/>
    </row>
    <row r="39" spans="1:49" x14ac:dyDescent="0.25">
      <c r="A39" s="63" t="s">
        <v>30</v>
      </c>
      <c r="B39" s="63">
        <v>4</v>
      </c>
      <c r="C39" s="63">
        <v>5</v>
      </c>
      <c r="D39" s="63">
        <v>12</v>
      </c>
      <c r="E39" s="64"/>
      <c r="H39" s="70" t="s">
        <v>40</v>
      </c>
      <c r="I39" s="62" t="s">
        <v>39</v>
      </c>
      <c r="J39" s="91"/>
      <c r="K39" s="91"/>
      <c r="L39" s="91"/>
      <c r="M39" s="91"/>
      <c r="N39" s="92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3"/>
      <c r="AP39" s="93"/>
      <c r="AQ39" s="93"/>
      <c r="AR39" s="93"/>
      <c r="AS39" s="3"/>
      <c r="AT39" s="3"/>
      <c r="AU39" s="3"/>
      <c r="AV39" s="3"/>
      <c r="AW39" s="3"/>
    </row>
    <row r="40" spans="1:49" x14ac:dyDescent="0.25">
      <c r="A40" s="67" t="s">
        <v>31</v>
      </c>
      <c r="B40" s="67">
        <v>3</v>
      </c>
      <c r="C40" s="67">
        <v>4</v>
      </c>
      <c r="D40" s="63">
        <v>20</v>
      </c>
      <c r="E40" s="68"/>
      <c r="H40" s="71" t="s">
        <v>41</v>
      </c>
      <c r="J40" s="94"/>
      <c r="K40" s="94"/>
      <c r="L40" s="94"/>
      <c r="M40" s="94"/>
      <c r="N40" s="95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</row>
    <row r="41" spans="1:49" x14ac:dyDescent="0.25">
      <c r="A41" s="63" t="s">
        <v>32</v>
      </c>
      <c r="B41" s="63">
        <v>1</v>
      </c>
      <c r="C41" s="63">
        <v>7</v>
      </c>
      <c r="D41" s="63">
        <v>19</v>
      </c>
      <c r="E41" s="64"/>
      <c r="H41" s="72" t="s">
        <v>42</v>
      </c>
      <c r="N41" s="4"/>
    </row>
    <row r="42" spans="1:49" x14ac:dyDescent="0.25">
      <c r="A42" s="67" t="s">
        <v>33</v>
      </c>
      <c r="B42" s="67">
        <v>4</v>
      </c>
      <c r="C42" s="67">
        <v>3</v>
      </c>
      <c r="D42" s="67">
        <v>11</v>
      </c>
      <c r="E42" s="68"/>
      <c r="N42" s="4"/>
    </row>
    <row r="43" spans="1:49" x14ac:dyDescent="0.25">
      <c r="N43" s="4"/>
    </row>
    <row r="44" spans="1:49" x14ac:dyDescent="0.25">
      <c r="N44" s="4"/>
    </row>
  </sheetData>
  <mergeCells count="9">
    <mergeCell ref="L12:N12"/>
    <mergeCell ref="P12:U12"/>
    <mergeCell ref="J1:M1"/>
    <mergeCell ref="N1:Q1"/>
    <mergeCell ref="J4:M4"/>
    <mergeCell ref="L5:N5"/>
    <mergeCell ref="Q5:U5"/>
    <mergeCell ref="L10:N10"/>
    <mergeCell ref="P10:U1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Atividade 1 a</vt:lpstr>
      <vt:lpstr>Atividade 1 b</vt:lpstr>
      <vt:lpstr>Atividade 2</vt:lpstr>
      <vt:lpstr>Atividade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thaisa rodrigues</dc:creator>
  <cp:lastModifiedBy>thaisa rodrigues</cp:lastModifiedBy>
  <dcterms:created xsi:type="dcterms:W3CDTF">2024-08-06T17:26:02Z</dcterms:created>
  <dcterms:modified xsi:type="dcterms:W3CDTF">2025-06-25T19:38:56Z</dcterms:modified>
</cp:coreProperties>
</file>